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1" i="1" l="1"/>
  <c r="E10" i="1"/>
  <c r="D23" i="1"/>
  <c r="D22" i="1"/>
  <c r="D21" i="1"/>
  <c r="D20" i="1"/>
  <c r="D19" i="1"/>
  <c r="D17" i="1"/>
  <c r="D16" i="1"/>
  <c r="D15" i="1"/>
  <c r="D14" i="1"/>
  <c r="D12" i="1"/>
  <c r="D11" i="1"/>
  <c r="D10" i="1"/>
  <c r="D9" i="1"/>
  <c r="D8" i="1"/>
  <c r="C13" i="1"/>
  <c r="C7" i="1"/>
  <c r="B13" i="1"/>
  <c r="B7" i="1"/>
  <c r="E22" i="1"/>
  <c r="E21" i="1"/>
  <c r="E20" i="1"/>
  <c r="E19" i="1"/>
  <c r="E16" i="1"/>
  <c r="E15" i="1"/>
  <c r="E14" i="1"/>
  <c r="E9" i="1"/>
  <c r="E8" i="1"/>
  <c r="D13" i="1" l="1"/>
  <c r="D7" i="1"/>
  <c r="E13" i="1"/>
  <c r="B18" i="1"/>
  <c r="E7" i="1"/>
  <c r="C18" i="1"/>
  <c r="C24" i="1" s="1"/>
  <c r="B24" i="1" l="1"/>
  <c r="D18" i="1"/>
  <c r="E18" i="1"/>
  <c r="E24" i="1" l="1"/>
  <c r="D24" i="1"/>
</calcChain>
</file>

<file path=xl/sharedStrings.xml><?xml version="1.0" encoding="utf-8"?>
<sst xmlns="http://schemas.openxmlformats.org/spreadsheetml/2006/main" count="26" uniqueCount="26">
  <si>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</si>
  <si>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</si>
  <si>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</si>
  <si>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</si>
  <si>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</si>
  <si>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</si>
  <si>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</si>
  <si>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</si>
  <si>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</si>
  <si>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</si>
  <si>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</si>
  <si>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</si>
  <si>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</si>
  <si>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</si>
  <si>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</si>
  <si>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</si>
  <si>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</si>
  <si>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</si>
  <si>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</si>
  <si>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</si>
  <si>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</si>
  <si>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</si>
  <si>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«Верхнебогатырское» </t>
  </si>
  <si>
    <t>за 2013 год</t>
  </si>
  <si>
    <t>План на  2013г</t>
  </si>
  <si>
    <t>Испол. за 2013г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</si>
</sst>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"/>
  <sheetViews>
    <sheetView tabSelected="1" workbookViewId="0">
      <selection activeCell="E24" sqref="E24"/>
    </sheetView>
  </sheetViews>
  <sheetFormatPr defaultRowHeight="15" x14ac:dyDescent="0.25"/>
  <cols>
    <col min="1" max="1" width="30.28515625" customWidth="1"/>
    <col min="2" max="2" width="10.140625" customWidth="1"/>
    <col min="3" max="3" width="11" customWidth="1"/>
    <col min="4" max="4" width="12.140625" customWidth="1"/>
    <col min="5" max="5" width="11.140625" customWidth="1"/>
    <col min="256" max="256" width="30.28515625" customWidth="1"/>
    <col min="257" max="258" width="10.140625" customWidth="1"/>
    <col min="259" max="259" width="11" customWidth="1"/>
    <col min="260" max="260" width="12.140625" customWidth="1"/>
    <col min="261" max="261" width="11.140625" customWidth="1"/>
    <col min="512" max="512" width="30.28515625" customWidth="1"/>
    <col min="513" max="514" width="10.140625" customWidth="1"/>
    <col min="515" max="515" width="11" customWidth="1"/>
    <col min="516" max="516" width="12.140625" customWidth="1"/>
    <col min="517" max="517" width="11.140625" customWidth="1"/>
    <col min="768" max="768" width="30.28515625" customWidth="1"/>
    <col min="769" max="770" width="10.140625" customWidth="1"/>
    <col min="771" max="771" width="11" customWidth="1"/>
    <col min="772" max="772" width="12.140625" customWidth="1"/>
    <col min="773" max="773" width="11.140625" customWidth="1"/>
    <col min="1024" max="1024" width="30.28515625" customWidth="1"/>
    <col min="1025" max="1026" width="10.140625" customWidth="1"/>
    <col min="1027" max="1027" width="11" customWidth="1"/>
    <col min="1028" max="1028" width="12.140625" customWidth="1"/>
    <col min="1029" max="1029" width="11.140625" customWidth="1"/>
    <col min="1280" max="1280" width="30.28515625" customWidth="1"/>
    <col min="1281" max="1282" width="10.140625" customWidth="1"/>
    <col min="1283" max="1283" width="11" customWidth="1"/>
    <col min="1284" max="1284" width="12.140625" customWidth="1"/>
    <col min="1285" max="1285" width="11.140625" customWidth="1"/>
    <col min="1536" max="1536" width="30.28515625" customWidth="1"/>
    <col min="1537" max="1538" width="10.140625" customWidth="1"/>
    <col min="1539" max="1539" width="11" customWidth="1"/>
    <col min="1540" max="1540" width="12.140625" customWidth="1"/>
    <col min="1541" max="1541" width="11.140625" customWidth="1"/>
    <col min="1792" max="1792" width="30.28515625" customWidth="1"/>
    <col min="1793" max="1794" width="10.140625" customWidth="1"/>
    <col min="1795" max="1795" width="11" customWidth="1"/>
    <col min="1796" max="1796" width="12.140625" customWidth="1"/>
    <col min="1797" max="1797" width="11.140625" customWidth="1"/>
    <col min="2048" max="2048" width="30.28515625" customWidth="1"/>
    <col min="2049" max="2050" width="10.140625" customWidth="1"/>
    <col min="2051" max="2051" width="11" customWidth="1"/>
    <col min="2052" max="2052" width="12.140625" customWidth="1"/>
    <col min="2053" max="2053" width="11.140625" customWidth="1"/>
    <col min="2304" max="2304" width="30.28515625" customWidth="1"/>
    <col min="2305" max="2306" width="10.140625" customWidth="1"/>
    <col min="2307" max="2307" width="11" customWidth="1"/>
    <col min="2308" max="2308" width="12.140625" customWidth="1"/>
    <col min="2309" max="2309" width="11.140625" customWidth="1"/>
    <col min="2560" max="2560" width="30.28515625" customWidth="1"/>
    <col min="2561" max="2562" width="10.140625" customWidth="1"/>
    <col min="2563" max="2563" width="11" customWidth="1"/>
    <col min="2564" max="2564" width="12.140625" customWidth="1"/>
    <col min="2565" max="2565" width="11.140625" customWidth="1"/>
    <col min="2816" max="2816" width="30.28515625" customWidth="1"/>
    <col min="2817" max="2818" width="10.140625" customWidth="1"/>
    <col min="2819" max="2819" width="11" customWidth="1"/>
    <col min="2820" max="2820" width="12.140625" customWidth="1"/>
    <col min="2821" max="2821" width="11.140625" customWidth="1"/>
    <col min="3072" max="3072" width="30.28515625" customWidth="1"/>
    <col min="3073" max="3074" width="10.140625" customWidth="1"/>
    <col min="3075" max="3075" width="11" customWidth="1"/>
    <col min="3076" max="3076" width="12.140625" customWidth="1"/>
    <col min="3077" max="3077" width="11.140625" customWidth="1"/>
    <col min="3328" max="3328" width="30.28515625" customWidth="1"/>
    <col min="3329" max="3330" width="10.140625" customWidth="1"/>
    <col min="3331" max="3331" width="11" customWidth="1"/>
    <col min="3332" max="3332" width="12.140625" customWidth="1"/>
    <col min="3333" max="3333" width="11.140625" customWidth="1"/>
    <col min="3584" max="3584" width="30.28515625" customWidth="1"/>
    <col min="3585" max="3586" width="10.140625" customWidth="1"/>
    <col min="3587" max="3587" width="11" customWidth="1"/>
    <col min="3588" max="3588" width="12.140625" customWidth="1"/>
    <col min="3589" max="3589" width="11.140625" customWidth="1"/>
    <col min="3840" max="3840" width="30.28515625" customWidth="1"/>
    <col min="3841" max="3842" width="10.140625" customWidth="1"/>
    <col min="3843" max="3843" width="11" customWidth="1"/>
    <col min="3844" max="3844" width="12.140625" customWidth="1"/>
    <col min="3845" max="3845" width="11.140625" customWidth="1"/>
    <col min="4096" max="4096" width="30.28515625" customWidth="1"/>
    <col min="4097" max="4098" width="10.140625" customWidth="1"/>
    <col min="4099" max="4099" width="11" customWidth="1"/>
    <col min="4100" max="4100" width="12.140625" customWidth="1"/>
    <col min="4101" max="4101" width="11.140625" customWidth="1"/>
    <col min="4352" max="4352" width="30.28515625" customWidth="1"/>
    <col min="4353" max="4354" width="10.140625" customWidth="1"/>
    <col min="4355" max="4355" width="11" customWidth="1"/>
    <col min="4356" max="4356" width="12.140625" customWidth="1"/>
    <col min="4357" max="4357" width="11.140625" customWidth="1"/>
    <col min="4608" max="4608" width="30.28515625" customWidth="1"/>
    <col min="4609" max="4610" width="10.140625" customWidth="1"/>
    <col min="4611" max="4611" width="11" customWidth="1"/>
    <col min="4612" max="4612" width="12.140625" customWidth="1"/>
    <col min="4613" max="4613" width="11.140625" customWidth="1"/>
    <col min="4864" max="4864" width="30.28515625" customWidth="1"/>
    <col min="4865" max="4866" width="10.140625" customWidth="1"/>
    <col min="4867" max="4867" width="11" customWidth="1"/>
    <col min="4868" max="4868" width="12.140625" customWidth="1"/>
    <col min="4869" max="4869" width="11.140625" customWidth="1"/>
    <col min="5120" max="5120" width="30.28515625" customWidth="1"/>
    <col min="5121" max="5122" width="10.140625" customWidth="1"/>
    <col min="5123" max="5123" width="11" customWidth="1"/>
    <col min="5124" max="5124" width="12.140625" customWidth="1"/>
    <col min="5125" max="5125" width="11.140625" customWidth="1"/>
    <col min="5376" max="5376" width="30.28515625" customWidth="1"/>
    <col min="5377" max="5378" width="10.140625" customWidth="1"/>
    <col min="5379" max="5379" width="11" customWidth="1"/>
    <col min="5380" max="5380" width="12.140625" customWidth="1"/>
    <col min="5381" max="5381" width="11.140625" customWidth="1"/>
    <col min="5632" max="5632" width="30.28515625" customWidth="1"/>
    <col min="5633" max="5634" width="10.140625" customWidth="1"/>
    <col min="5635" max="5635" width="11" customWidth="1"/>
    <col min="5636" max="5636" width="12.140625" customWidth="1"/>
    <col min="5637" max="5637" width="11.140625" customWidth="1"/>
    <col min="5888" max="5888" width="30.28515625" customWidth="1"/>
    <col min="5889" max="5890" width="10.140625" customWidth="1"/>
    <col min="5891" max="5891" width="11" customWidth="1"/>
    <col min="5892" max="5892" width="12.140625" customWidth="1"/>
    <col min="5893" max="5893" width="11.140625" customWidth="1"/>
    <col min="6144" max="6144" width="30.28515625" customWidth="1"/>
    <col min="6145" max="6146" width="10.140625" customWidth="1"/>
    <col min="6147" max="6147" width="11" customWidth="1"/>
    <col min="6148" max="6148" width="12.140625" customWidth="1"/>
    <col min="6149" max="6149" width="11.140625" customWidth="1"/>
    <col min="6400" max="6400" width="30.28515625" customWidth="1"/>
    <col min="6401" max="6402" width="10.140625" customWidth="1"/>
    <col min="6403" max="6403" width="11" customWidth="1"/>
    <col min="6404" max="6404" width="12.140625" customWidth="1"/>
    <col min="6405" max="6405" width="11.140625" customWidth="1"/>
    <col min="6656" max="6656" width="30.28515625" customWidth="1"/>
    <col min="6657" max="6658" width="10.140625" customWidth="1"/>
    <col min="6659" max="6659" width="11" customWidth="1"/>
    <col min="6660" max="6660" width="12.140625" customWidth="1"/>
    <col min="6661" max="6661" width="11.140625" customWidth="1"/>
    <col min="6912" max="6912" width="30.28515625" customWidth="1"/>
    <col min="6913" max="6914" width="10.140625" customWidth="1"/>
    <col min="6915" max="6915" width="11" customWidth="1"/>
    <col min="6916" max="6916" width="12.140625" customWidth="1"/>
    <col min="6917" max="6917" width="11.140625" customWidth="1"/>
    <col min="7168" max="7168" width="30.28515625" customWidth="1"/>
    <col min="7169" max="7170" width="10.140625" customWidth="1"/>
    <col min="7171" max="7171" width="11" customWidth="1"/>
    <col min="7172" max="7172" width="12.140625" customWidth="1"/>
    <col min="7173" max="7173" width="11.140625" customWidth="1"/>
    <col min="7424" max="7424" width="30.28515625" customWidth="1"/>
    <col min="7425" max="7426" width="10.140625" customWidth="1"/>
    <col min="7427" max="7427" width="11" customWidth="1"/>
    <col min="7428" max="7428" width="12.140625" customWidth="1"/>
    <col min="7429" max="7429" width="11.140625" customWidth="1"/>
    <col min="7680" max="7680" width="30.28515625" customWidth="1"/>
    <col min="7681" max="7682" width="10.140625" customWidth="1"/>
    <col min="7683" max="7683" width="11" customWidth="1"/>
    <col min="7684" max="7684" width="12.140625" customWidth="1"/>
    <col min="7685" max="7685" width="11.140625" customWidth="1"/>
    <col min="7936" max="7936" width="30.28515625" customWidth="1"/>
    <col min="7937" max="7938" width="10.140625" customWidth="1"/>
    <col min="7939" max="7939" width="11" customWidth="1"/>
    <col min="7940" max="7940" width="12.140625" customWidth="1"/>
    <col min="7941" max="7941" width="11.140625" customWidth="1"/>
    <col min="8192" max="8192" width="30.28515625" customWidth="1"/>
    <col min="8193" max="8194" width="10.140625" customWidth="1"/>
    <col min="8195" max="8195" width="11" customWidth="1"/>
    <col min="8196" max="8196" width="12.140625" customWidth="1"/>
    <col min="8197" max="8197" width="11.140625" customWidth="1"/>
    <col min="8448" max="8448" width="30.28515625" customWidth="1"/>
    <col min="8449" max="8450" width="10.140625" customWidth="1"/>
    <col min="8451" max="8451" width="11" customWidth="1"/>
    <col min="8452" max="8452" width="12.140625" customWidth="1"/>
    <col min="8453" max="8453" width="11.140625" customWidth="1"/>
    <col min="8704" max="8704" width="30.28515625" customWidth="1"/>
    <col min="8705" max="8706" width="10.140625" customWidth="1"/>
    <col min="8707" max="8707" width="11" customWidth="1"/>
    <col min="8708" max="8708" width="12.140625" customWidth="1"/>
    <col min="8709" max="8709" width="11.140625" customWidth="1"/>
    <col min="8960" max="8960" width="30.28515625" customWidth="1"/>
    <col min="8961" max="8962" width="10.140625" customWidth="1"/>
    <col min="8963" max="8963" width="11" customWidth="1"/>
    <col min="8964" max="8964" width="12.140625" customWidth="1"/>
    <col min="8965" max="8965" width="11.140625" customWidth="1"/>
    <col min="9216" max="9216" width="30.28515625" customWidth="1"/>
    <col min="9217" max="9218" width="10.140625" customWidth="1"/>
    <col min="9219" max="9219" width="11" customWidth="1"/>
    <col min="9220" max="9220" width="12.140625" customWidth="1"/>
    <col min="9221" max="9221" width="11.140625" customWidth="1"/>
    <col min="9472" max="9472" width="30.28515625" customWidth="1"/>
    <col min="9473" max="9474" width="10.140625" customWidth="1"/>
    <col min="9475" max="9475" width="11" customWidth="1"/>
    <col min="9476" max="9476" width="12.140625" customWidth="1"/>
    <col min="9477" max="9477" width="11.140625" customWidth="1"/>
    <col min="9728" max="9728" width="30.28515625" customWidth="1"/>
    <col min="9729" max="9730" width="10.140625" customWidth="1"/>
    <col min="9731" max="9731" width="11" customWidth="1"/>
    <col min="9732" max="9732" width="12.140625" customWidth="1"/>
    <col min="9733" max="9733" width="11.140625" customWidth="1"/>
    <col min="9984" max="9984" width="30.28515625" customWidth="1"/>
    <col min="9985" max="9986" width="10.140625" customWidth="1"/>
    <col min="9987" max="9987" width="11" customWidth="1"/>
    <col min="9988" max="9988" width="12.140625" customWidth="1"/>
    <col min="9989" max="9989" width="11.140625" customWidth="1"/>
    <col min="10240" max="10240" width="30.28515625" customWidth="1"/>
    <col min="10241" max="10242" width="10.140625" customWidth="1"/>
    <col min="10243" max="10243" width="11" customWidth="1"/>
    <col min="10244" max="10244" width="12.140625" customWidth="1"/>
    <col min="10245" max="10245" width="11.140625" customWidth="1"/>
    <col min="10496" max="10496" width="30.28515625" customWidth="1"/>
    <col min="10497" max="10498" width="10.140625" customWidth="1"/>
    <col min="10499" max="10499" width="11" customWidth="1"/>
    <col min="10500" max="10500" width="12.140625" customWidth="1"/>
    <col min="10501" max="10501" width="11.140625" customWidth="1"/>
    <col min="10752" max="10752" width="30.28515625" customWidth="1"/>
    <col min="10753" max="10754" width="10.140625" customWidth="1"/>
    <col min="10755" max="10755" width="11" customWidth="1"/>
    <col min="10756" max="10756" width="12.140625" customWidth="1"/>
    <col min="10757" max="10757" width="11.140625" customWidth="1"/>
    <col min="11008" max="11008" width="30.28515625" customWidth="1"/>
    <col min="11009" max="11010" width="10.140625" customWidth="1"/>
    <col min="11011" max="11011" width="11" customWidth="1"/>
    <col min="11012" max="11012" width="12.140625" customWidth="1"/>
    <col min="11013" max="11013" width="11.140625" customWidth="1"/>
    <col min="11264" max="11264" width="30.28515625" customWidth="1"/>
    <col min="11265" max="11266" width="10.140625" customWidth="1"/>
    <col min="11267" max="11267" width="11" customWidth="1"/>
    <col min="11268" max="11268" width="12.140625" customWidth="1"/>
    <col min="11269" max="11269" width="11.140625" customWidth="1"/>
    <col min="11520" max="11520" width="30.28515625" customWidth="1"/>
    <col min="11521" max="11522" width="10.140625" customWidth="1"/>
    <col min="11523" max="11523" width="11" customWidth="1"/>
    <col min="11524" max="11524" width="12.140625" customWidth="1"/>
    <col min="11525" max="11525" width="11.140625" customWidth="1"/>
    <col min="11776" max="11776" width="30.28515625" customWidth="1"/>
    <col min="11777" max="11778" width="10.140625" customWidth="1"/>
    <col min="11779" max="11779" width="11" customWidth="1"/>
    <col min="11780" max="11780" width="12.140625" customWidth="1"/>
    <col min="11781" max="11781" width="11.140625" customWidth="1"/>
    <col min="12032" max="12032" width="30.28515625" customWidth="1"/>
    <col min="12033" max="12034" width="10.140625" customWidth="1"/>
    <col min="12035" max="12035" width="11" customWidth="1"/>
    <col min="12036" max="12036" width="12.140625" customWidth="1"/>
    <col min="12037" max="12037" width="11.140625" customWidth="1"/>
    <col min="12288" max="12288" width="30.28515625" customWidth="1"/>
    <col min="12289" max="12290" width="10.140625" customWidth="1"/>
    <col min="12291" max="12291" width="11" customWidth="1"/>
    <col min="12292" max="12292" width="12.140625" customWidth="1"/>
    <col min="12293" max="12293" width="11.140625" customWidth="1"/>
    <col min="12544" max="12544" width="30.28515625" customWidth="1"/>
    <col min="12545" max="12546" width="10.140625" customWidth="1"/>
    <col min="12547" max="12547" width="11" customWidth="1"/>
    <col min="12548" max="12548" width="12.140625" customWidth="1"/>
    <col min="12549" max="12549" width="11.140625" customWidth="1"/>
    <col min="12800" max="12800" width="30.28515625" customWidth="1"/>
    <col min="12801" max="12802" width="10.140625" customWidth="1"/>
    <col min="12803" max="12803" width="11" customWidth="1"/>
    <col min="12804" max="12804" width="12.140625" customWidth="1"/>
    <col min="12805" max="12805" width="11.140625" customWidth="1"/>
    <col min="13056" max="13056" width="30.28515625" customWidth="1"/>
    <col min="13057" max="13058" width="10.140625" customWidth="1"/>
    <col min="13059" max="13059" width="11" customWidth="1"/>
    <col min="13060" max="13060" width="12.140625" customWidth="1"/>
    <col min="13061" max="13061" width="11.140625" customWidth="1"/>
    <col min="13312" max="13312" width="30.28515625" customWidth="1"/>
    <col min="13313" max="13314" width="10.140625" customWidth="1"/>
    <col min="13315" max="13315" width="11" customWidth="1"/>
    <col min="13316" max="13316" width="12.140625" customWidth="1"/>
    <col min="13317" max="13317" width="11.140625" customWidth="1"/>
    <col min="13568" max="13568" width="30.28515625" customWidth="1"/>
    <col min="13569" max="13570" width="10.140625" customWidth="1"/>
    <col min="13571" max="13571" width="11" customWidth="1"/>
    <col min="13572" max="13572" width="12.140625" customWidth="1"/>
    <col min="13573" max="13573" width="11.140625" customWidth="1"/>
    <col min="13824" max="13824" width="30.28515625" customWidth="1"/>
    <col min="13825" max="13826" width="10.140625" customWidth="1"/>
    <col min="13827" max="13827" width="11" customWidth="1"/>
    <col min="13828" max="13828" width="12.140625" customWidth="1"/>
    <col min="13829" max="13829" width="11.140625" customWidth="1"/>
    <col min="14080" max="14080" width="30.28515625" customWidth="1"/>
    <col min="14081" max="14082" width="10.140625" customWidth="1"/>
    <col min="14083" max="14083" width="11" customWidth="1"/>
    <col min="14084" max="14084" width="12.140625" customWidth="1"/>
    <col min="14085" max="14085" width="11.140625" customWidth="1"/>
    <col min="14336" max="14336" width="30.28515625" customWidth="1"/>
    <col min="14337" max="14338" width="10.140625" customWidth="1"/>
    <col min="14339" max="14339" width="11" customWidth="1"/>
    <col min="14340" max="14340" width="12.140625" customWidth="1"/>
    <col min="14341" max="14341" width="11.140625" customWidth="1"/>
    <col min="14592" max="14592" width="30.28515625" customWidth="1"/>
    <col min="14593" max="14594" width="10.140625" customWidth="1"/>
    <col min="14595" max="14595" width="11" customWidth="1"/>
    <col min="14596" max="14596" width="12.140625" customWidth="1"/>
    <col min="14597" max="14597" width="11.140625" customWidth="1"/>
    <col min="14848" max="14848" width="30.28515625" customWidth="1"/>
    <col min="14849" max="14850" width="10.140625" customWidth="1"/>
    <col min="14851" max="14851" width="11" customWidth="1"/>
    <col min="14852" max="14852" width="12.140625" customWidth="1"/>
    <col min="14853" max="14853" width="11.140625" customWidth="1"/>
    <col min="15104" max="15104" width="30.28515625" customWidth="1"/>
    <col min="15105" max="15106" width="10.140625" customWidth="1"/>
    <col min="15107" max="15107" width="11" customWidth="1"/>
    <col min="15108" max="15108" width="12.140625" customWidth="1"/>
    <col min="15109" max="15109" width="11.140625" customWidth="1"/>
    <col min="15360" max="15360" width="30.28515625" customWidth="1"/>
    <col min="15361" max="15362" width="10.140625" customWidth="1"/>
    <col min="15363" max="15363" width="11" customWidth="1"/>
    <col min="15364" max="15364" width="12.140625" customWidth="1"/>
    <col min="15365" max="15365" width="11.140625" customWidth="1"/>
    <col min="15616" max="15616" width="30.28515625" customWidth="1"/>
    <col min="15617" max="15618" width="10.140625" customWidth="1"/>
    <col min="15619" max="15619" width="11" customWidth="1"/>
    <col min="15620" max="15620" width="12.140625" customWidth="1"/>
    <col min="15621" max="15621" width="11.140625" customWidth="1"/>
    <col min="15872" max="15872" width="30.28515625" customWidth="1"/>
    <col min="15873" max="15874" width="10.140625" customWidth="1"/>
    <col min="15875" max="15875" width="11" customWidth="1"/>
    <col min="15876" max="15876" width="12.140625" customWidth="1"/>
    <col min="15877" max="15877" width="11.140625" customWidth="1"/>
    <col min="16128" max="16128" width="30.28515625" customWidth="1"/>
    <col min="16129" max="16130" width="10.140625" customWidth="1"/>
    <col min="16131" max="16131" width="11" customWidth="1"/>
    <col min="16132" max="16132" width="12.140625" customWidth="1"/>
    <col min="16133" max="16133" width="11.140625" customWidth="1"/>
  </cols>
  <sheetData>
    <row r="2" spans="1:10" ht="15.75" x14ac:dyDescent="0.25">
      <c r="A2" s="22" t="s">
        <v>22</v>
      </c>
      <c r="B2" s="22"/>
      <c r="C2" s="22"/>
      <c r="D2" s="22"/>
      <c r="E2" s="22"/>
      <c r="F2" s="1"/>
      <c r="G2" s="1"/>
      <c r="H2" s="1"/>
      <c r="I2" s="1"/>
      <c r="J2" s="1"/>
    </row>
    <row r="3" spans="1:10" ht="15.75" x14ac:dyDescent="0.25">
      <c r="A3" s="2"/>
      <c r="B3" s="22" t="s">
        <v>23</v>
      </c>
      <c r="C3" s="22"/>
      <c r="D3" s="3"/>
      <c r="E3" s="2"/>
      <c r="F3" s="1"/>
      <c r="G3" s="1"/>
      <c r="H3" s="1"/>
      <c r="I3" s="1"/>
      <c r="J3" s="1"/>
    </row>
    <row r="4" spans="1:10" x14ac:dyDescent="0.25">
      <c r="A4" s="4"/>
      <c r="B4" s="4"/>
      <c r="C4" s="4"/>
      <c r="D4" s="4"/>
      <c r="E4" s="4" t="s">
        <v>0</v>
      </c>
    </row>
    <row r="6" spans="1:10" ht="45" x14ac:dyDescent="0.25">
      <c r="A6" s="5" t="s">
        <v>1</v>
      </c>
      <c r="B6" s="6" t="s">
        <v>24</v>
      </c>
      <c r="C6" s="7" t="s">
        <v>25</v>
      </c>
      <c r="D6" s="8" t="s">
        <v>2</v>
      </c>
      <c r="E6" s="8" t="s">
        <v>3</v>
      </c>
    </row>
    <row r="7" spans="1:10" x14ac:dyDescent="0.25">
      <c r="A7" s="9" t="s">
        <v>4</v>
      </c>
      <c r="B7" s="10">
        <f>B8+B9+B10+B11+B12</f>
        <v>1118</v>
      </c>
      <c r="C7" s="11">
        <f>C8+C9+C10+C11+C12</f>
        <v>1113.8</v>
      </c>
      <c r="D7" s="11">
        <f t="shared" ref="D7:D23" si="0">C7-B7</f>
        <v>-4.2000000000000455</v>
      </c>
      <c r="E7" s="12">
        <f>C7/B7</f>
        <v>0.99624329159212877</v>
      </c>
    </row>
    <row r="8" spans="1:10" x14ac:dyDescent="0.25">
      <c r="A8" s="13" t="s">
        <v>5</v>
      </c>
      <c r="B8" s="13">
        <v>650</v>
      </c>
      <c r="C8" s="13">
        <v>548.4</v>
      </c>
      <c r="D8" s="10">
        <f t="shared" si="0"/>
        <v>-101.60000000000002</v>
      </c>
      <c r="E8" s="12">
        <f t="shared" ref="E8:E24" si="1">C8/B8</f>
        <v>0.84369230769230763</v>
      </c>
    </row>
    <row r="9" spans="1:10" ht="25.5" x14ac:dyDescent="0.25">
      <c r="A9" s="14" t="s">
        <v>6</v>
      </c>
      <c r="B9" s="13">
        <v>9</v>
      </c>
      <c r="C9" s="13">
        <v>8</v>
      </c>
      <c r="D9" s="10">
        <f t="shared" si="0"/>
        <v>-1</v>
      </c>
      <c r="E9" s="12">
        <f t="shared" si="1"/>
        <v>0.88888888888888884</v>
      </c>
    </row>
    <row r="10" spans="1:10" x14ac:dyDescent="0.25">
      <c r="A10" s="14" t="s">
        <v>19</v>
      </c>
      <c r="B10" s="13">
        <v>112</v>
      </c>
      <c r="C10" s="13">
        <v>134</v>
      </c>
      <c r="D10" s="10">
        <f t="shared" si="0"/>
        <v>22</v>
      </c>
      <c r="E10" s="12">
        <f>C10/B10</f>
        <v>1.1964285714285714</v>
      </c>
    </row>
    <row r="11" spans="1:10" x14ac:dyDescent="0.25">
      <c r="A11" s="14" t="s">
        <v>20</v>
      </c>
      <c r="B11" s="13">
        <v>347</v>
      </c>
      <c r="C11" s="13">
        <v>393.7</v>
      </c>
      <c r="D11" s="10">
        <f t="shared" si="0"/>
        <v>46.699999999999989</v>
      </c>
      <c r="E11" s="12">
        <f>C11/B11</f>
        <v>1.1345821325648415</v>
      </c>
    </row>
    <row r="12" spans="1:10" ht="25.5" x14ac:dyDescent="0.25">
      <c r="A12" s="14" t="s">
        <v>7</v>
      </c>
      <c r="B12" s="13">
        <v>0</v>
      </c>
      <c r="C12" s="13">
        <v>29.7</v>
      </c>
      <c r="D12" s="10">
        <f t="shared" si="0"/>
        <v>29.7</v>
      </c>
      <c r="E12" s="12">
        <v>0</v>
      </c>
    </row>
    <row r="13" spans="1:10" x14ac:dyDescent="0.25">
      <c r="A13" s="15" t="s">
        <v>8</v>
      </c>
      <c r="B13" s="10">
        <f>B14+B15+B16+B17</f>
        <v>132</v>
      </c>
      <c r="C13" s="10">
        <f>C14+C15+C16+C17</f>
        <v>155.29999999999998</v>
      </c>
      <c r="D13" s="10">
        <f t="shared" si="0"/>
        <v>23.299999999999983</v>
      </c>
      <c r="E13" s="12">
        <f t="shared" si="1"/>
        <v>1.1765151515151513</v>
      </c>
    </row>
    <row r="14" spans="1:10" ht="38.25" x14ac:dyDescent="0.25">
      <c r="A14" s="14" t="s">
        <v>21</v>
      </c>
      <c r="B14" s="13">
        <v>57</v>
      </c>
      <c r="C14" s="13">
        <v>72.3</v>
      </c>
      <c r="D14" s="10">
        <f t="shared" si="0"/>
        <v>15.299999999999997</v>
      </c>
      <c r="E14" s="12">
        <f t="shared" si="1"/>
        <v>1.2684210526315789</v>
      </c>
    </row>
    <row r="15" spans="1:10" x14ac:dyDescent="0.25">
      <c r="A15" s="14" t="s">
        <v>9</v>
      </c>
      <c r="B15" s="13">
        <v>55</v>
      </c>
      <c r="C15" s="13">
        <v>56.8</v>
      </c>
      <c r="D15" s="10">
        <f t="shared" si="0"/>
        <v>1.7999999999999972</v>
      </c>
      <c r="E15" s="12">
        <f t="shared" si="1"/>
        <v>1.0327272727272727</v>
      </c>
    </row>
    <row r="16" spans="1:10" x14ac:dyDescent="0.25">
      <c r="A16" s="14" t="s">
        <v>10</v>
      </c>
      <c r="B16" s="13">
        <v>20</v>
      </c>
      <c r="C16" s="13">
        <v>26.2</v>
      </c>
      <c r="D16" s="10">
        <f t="shared" si="0"/>
        <v>6.1999999999999993</v>
      </c>
      <c r="E16" s="12">
        <f t="shared" si="1"/>
        <v>1.31</v>
      </c>
    </row>
    <row r="17" spans="1:5" ht="25.5" x14ac:dyDescent="0.25">
      <c r="A17" s="14" t="s">
        <v>11</v>
      </c>
      <c r="B17" s="13">
        <v>0</v>
      </c>
      <c r="C17" s="13">
        <v>0</v>
      </c>
      <c r="D17" s="10">
        <f t="shared" si="0"/>
        <v>0</v>
      </c>
      <c r="E17" s="12">
        <v>0</v>
      </c>
    </row>
    <row r="18" spans="1:5" x14ac:dyDescent="0.25">
      <c r="A18" s="15" t="s">
        <v>12</v>
      </c>
      <c r="B18" s="10">
        <f>B7+B13</f>
        <v>1250</v>
      </c>
      <c r="C18" s="10">
        <f>C7+C13</f>
        <v>1269.0999999999999</v>
      </c>
      <c r="D18" s="10">
        <f t="shared" si="0"/>
        <v>19.099999999999909</v>
      </c>
      <c r="E18" s="12">
        <f t="shared" si="1"/>
        <v>1.01528</v>
      </c>
    </row>
    <row r="19" spans="1:5" x14ac:dyDescent="0.25">
      <c r="A19" s="16" t="s">
        <v>13</v>
      </c>
      <c r="B19" s="16">
        <v>5133</v>
      </c>
      <c r="C19" s="16">
        <v>5133</v>
      </c>
      <c r="D19" s="17">
        <f t="shared" si="0"/>
        <v>0</v>
      </c>
      <c r="E19" s="18">
        <f t="shared" si="1"/>
        <v>1</v>
      </c>
    </row>
    <row r="20" spans="1:5" x14ac:dyDescent="0.25">
      <c r="A20" s="16" t="s">
        <v>14</v>
      </c>
      <c r="B20" s="16">
        <v>148.1</v>
      </c>
      <c r="C20" s="16">
        <v>148.1</v>
      </c>
      <c r="D20" s="17">
        <f t="shared" si="0"/>
        <v>0</v>
      </c>
      <c r="E20" s="18">
        <f t="shared" si="1"/>
        <v>1</v>
      </c>
    </row>
    <row r="21" spans="1:5" x14ac:dyDescent="0.25">
      <c r="A21" s="16" t="s">
        <v>15</v>
      </c>
      <c r="B21" s="16">
        <v>269.10000000000002</v>
      </c>
      <c r="C21" s="16">
        <v>269.10000000000002</v>
      </c>
      <c r="D21" s="17">
        <f t="shared" si="0"/>
        <v>0</v>
      </c>
      <c r="E21" s="18">
        <f t="shared" si="1"/>
        <v>1</v>
      </c>
    </row>
    <row r="22" spans="1:5" x14ac:dyDescent="0.25">
      <c r="A22" s="16" t="s">
        <v>16</v>
      </c>
      <c r="B22" s="16">
        <v>6.5</v>
      </c>
      <c r="C22" s="16">
        <v>6.5</v>
      </c>
      <c r="D22" s="17">
        <f t="shared" si="0"/>
        <v>0</v>
      </c>
      <c r="E22" s="18">
        <f t="shared" si="1"/>
        <v>1</v>
      </c>
    </row>
    <row r="23" spans="1:5" ht="25.5" x14ac:dyDescent="0.25">
      <c r="A23" s="19" t="s">
        <v>17</v>
      </c>
      <c r="B23" s="16">
        <v>0</v>
      </c>
      <c r="C23" s="16">
        <v>-9.5</v>
      </c>
      <c r="D23" s="17">
        <f t="shared" si="0"/>
        <v>-9.5</v>
      </c>
      <c r="E23" s="18">
        <v>0</v>
      </c>
    </row>
    <row r="24" spans="1:5" s="21" customFormat="1" ht="12.75" x14ac:dyDescent="0.2">
      <c r="A24" s="20" t="s">
        <v>18</v>
      </c>
      <c r="B24" s="20">
        <f>B18+B19+B20++B21+B22+B23</f>
        <v>6806.7000000000007</v>
      </c>
      <c r="C24" s="20">
        <f>C18+C19+C20+C21+C22+C23</f>
        <v>6816.3000000000011</v>
      </c>
      <c r="D24" s="17">
        <f t="shared" ref="D24" si="2">C24-B24</f>
        <v>9.6000000000003638</v>
      </c>
      <c r="E24" s="18">
        <f t="shared" si="1"/>
        <v>1.0014103750716206</v>
      </c>
    </row>
  </sheetData>
  <mergeCells count="2">
    <mergeCell ref="A2:E2"/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2014-02-05T10:22:48Z</dcterms:modified>
</cp:coreProperties>
</file>