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15" windowWidth="22695" windowHeight="7110" activeTab="2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calcPr calcId="144525"/>
</workbook>
</file>

<file path=xl/calcChain.xml><?xml version="1.0" encoding="utf-8"?>
<calcChain xmlns="http://schemas.openxmlformats.org/spreadsheetml/2006/main">
  <c r="E19" i="4" l="1"/>
  <c r="D7" i="4"/>
  <c r="D10" i="4"/>
</calcChain>
</file>

<file path=xl/sharedStrings.xml><?xml version="1.0" encoding="utf-8"?>
<sst xmlns="http://schemas.openxmlformats.org/spreadsheetml/2006/main" count="344" uniqueCount="197">
  <si>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</si>
  <si>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</si>
  <si>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</si>
  <si>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</si>
  <si>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</si>
  <si>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</si>
  <si>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</si>
  <si>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января 2022 г.</t>
  </si>
  <si>
    <t>Дата</t>
  </si>
  <si>
    <t>01.01.2022</t>
  </si>
  <si>
    <t>Наименование</t>
  </si>
  <si>
    <t xml:space="preserve">по ОКПО  </t>
  </si>
  <si>
    <t>29976740</t>
  </si>
  <si>
    <t>финансового органа:</t>
  </si>
  <si>
    <t>Администрация муниципального образования "Штанигуртское"</t>
  </si>
  <si>
    <t xml:space="preserve">    Глава по БК</t>
  </si>
  <si>
    <t>222</t>
  </si>
  <si>
    <t xml:space="preserve">Наименование публично-правового образования: </t>
  </si>
  <si>
    <t>Бюджет муниципального образования "Штанигуртское"</t>
  </si>
  <si>
    <t>по ОКТМО</t>
  </si>
  <si>
    <t>94610460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</si>
  <si>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</si>
  <si>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</si>
  <si>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</si>
  <si>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</si>
  <si>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</si>
  <si>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</si>
  <si>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</si>
  <si>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</si>
  <si>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</si>
  <si>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</si>
  <si>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
в том числе:</t>
  </si>
  <si>
    <t>010</t>
  </si>
  <si>
    <t>x</t>
  </si>
  <si>
    <t>Налог на доходы  физических лиц с доходов, источником  которых  является налоговый агент, за исключением доходов, в отношении которых  исчисление и уплата налога осуществляются в соответствии  со статьями 227, 227.1 и 228 Налогового кодекса Российской Федерации</t>
  </si>
  <si>
    <t>18210102010010000110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</si>
  <si>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</si>
  <si>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</si>
  <si>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</t>
  </si>
  <si>
    <t>18210102010012100110</t>
  </si>
  <si>
    <t>Налог на доходы физических лиц с доходов, полученных в виде дивидендов от долевого участия в деятельности организаций</t>
  </si>
  <si>
    <t>18210102010013000110</t>
  </si>
  <si>
    <t>Налог на доходы физических лиц с доходов,  полученных от осуществления деятельности физическими  лицами, зарегистрированными в качестве индивидуальных предпринимателей, натариусов, занимающихся частной практикой, адвокатов, учредивших адвокадские кабинеты и других лиц, занимающихся  частной практикой в соответствии со статьей 227 Налогового кодекса Российской Федерации</t>
  </si>
  <si>
    <t>18210102020010000110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</si>
  <si>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</t>
  </si>
  <si>
    <t>18210102020011000110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</si>
  <si>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</si>
  <si>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18210102020012100110</t>
  </si>
  <si>
    <t>18210102020013000110</t>
  </si>
  <si>
    <t>Налог на доходы физических лиц с доходов,  полученных  физическими  лицами в соответствии со статьей 228 Налогового кодекса Росийской Федерации</t>
  </si>
  <si>
    <t>18210102030010000110</t>
  </si>
  <si>
    <t>Налог на доходы физических лиц с доходов,  полученных физическими лицами, не являющимися налоговыми резидентами Российской Федерации*</t>
  </si>
  <si>
    <t>18210102030011000110</t>
  </si>
  <si>
    <t>18210102030012100110</t>
  </si>
  <si>
    <t>Налог на доходы физических лиц с доходов, полученных физическими лицами, не являющимися налоговыми резидентами Российской Федерации</t>
  </si>
  <si>
    <t>18210102030013000110</t>
  </si>
  <si>
    <t>Единый сельскохозяйственный налог</t>
  </si>
  <si>
    <t>18210503010011000110</t>
  </si>
  <si>
    <t>Единый сельскохозяйственный налог (Пени по соответствующему платежу)</t>
  </si>
  <si>
    <t>18210503010012100110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</si>
  <si>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</si>
  <si>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</t>
  </si>
  <si>
    <t>18210601030101000110</t>
  </si>
  <si>
    <t>18210601030102100110</t>
  </si>
  <si>
    <t>Земельный налог с организаций, обладающих земельным участком, расположенным в границах сельских поселений</t>
  </si>
  <si>
    <t>18210606033100000110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</si>
  <si>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</si>
  <si>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</t>
  </si>
  <si>
    <t>18210606033102100110</t>
  </si>
  <si>
    <t>Земельный налог с физических лиц, обладающих земельным участком, расположенным в границах сельских поселений</t>
  </si>
  <si>
    <t>18210606043100000110</t>
  </si>
  <si>
    <t>18210606043101000110</t>
  </si>
  <si>
    <t>18210606043102100110</t>
  </si>
  <si>
    <t>Земельный налог (по обязательствам, возникшим до 1 января 2006 года), мобилизуемый на территориях сельских поселений</t>
  </si>
  <si>
    <t>18210904053101000110</t>
  </si>
  <si>
    <t>18210904053102100110</t>
  </si>
  <si>
    <t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сельских поселений</t>
  </si>
  <si>
    <t>22211105325100000120</t>
  </si>
  <si>
    <t>Прочие доходы от компенсации затрат бюджетов сельских поселений</t>
  </si>
  <si>
    <t>22211302995100000130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</si>
  <si>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</si>
  <si>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22211406025100000430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</si>
  <si>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</si>
  <si>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22211607090100000140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</si>
  <si>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</si>
  <si>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22211610123010101140</t>
  </si>
  <si>
    <t>Инициативные платежи, зачисляемые в бюджеты сельских поселений (добровольные пожертвования физических лиц - населения (жителей) на реализацию проекта развития общественной инфраструктуры, основанного на местной инициативе)</t>
  </si>
  <si>
    <t>22211715030100331150</t>
  </si>
  <si>
    <t>Инициативные платежи, зачисляемые в бюджеты сельских поселений (добровольные пожертвования юридических лиц (индивидуальных предпринимателей, крестьянских (фермерских) хозяйств), физических лиц на реализацию проекта развития общественной инфраструктуры, основанного на местной инициативе)</t>
  </si>
  <si>
    <t>22211715030100431150</t>
  </si>
  <si>
    <t>Дотации бюджетам сельских поселений на выравнивание бюджетной обеспеченности</t>
  </si>
  <si>
    <t>22220215001100000150</t>
  </si>
  <si>
    <t>Дотации бюджетам сельских поселений на поддержку мер по обеспечению сбалансированности бюджетов</t>
  </si>
  <si>
    <t>22220215002100000150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</si>
  <si>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</si>
  <si>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22220225555100000150</t>
  </si>
  <si>
    <t>Прочие субсидии бюджетам сельских поселений</t>
  </si>
  <si>
    <t>22220229999100101150</t>
  </si>
  <si>
    <t>Субсидии бюджетам сельских поселений на проведение кадастровых работ по образованию земельных участков, выделяемых в счёт земельных долей, находящихся в муниципальной собственности, из земель сельскохозяйственного назначения</t>
  </si>
  <si>
    <t>22220229999100120150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</si>
  <si>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</si>
  <si>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22220235118100000150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</si>
  <si>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</si>
  <si>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22220240014100000150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</si>
  <si>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</si>
  <si>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22220245160100000150</t>
  </si>
  <si>
    <t>Прочие межбюджетные трансферты, передаваемые бюджетам сельских поселений</t>
  </si>
  <si>
    <t>22220249999100000150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</si>
  <si>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</si>
  <si>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22220705020100000150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</si>
  <si>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</si>
  <si>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22221960010100000150</t>
  </si>
  <si>
    <t>Должность 1 ________________ Исполнитель 1
Должность 2 ________________ Исполнитель 2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</si>
  <si>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</si>
  <si>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</si>
  <si>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</si>
  <si>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
    в том числе:</t>
  </si>
  <si>
    <t>200</t>
  </si>
  <si>
    <t>Фонд оплаты труда государственных (муниципальных) органов</t>
  </si>
  <si>
    <t>22201029900060010121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</si>
  <si>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</si>
  <si>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22201029900060010129</t>
  </si>
  <si>
    <t>22201029900064220121</t>
  </si>
  <si>
    <t>22201029900064220129</t>
  </si>
  <si>
    <t>22201049900060030121</t>
  </si>
  <si>
    <t>22201049900060030129</t>
  </si>
  <si>
    <t>Прочая закупка товаров, работ и услуг</t>
  </si>
  <si>
    <t>22201049900060030244</t>
  </si>
  <si>
    <t>Закупка энергетических ресурсов</t>
  </si>
  <si>
    <t>22201049900060030247</t>
  </si>
  <si>
    <t>Исполнение судебных актов Российской Федерации и мировых соглашений по возмещению причиненного вреда</t>
  </si>
  <si>
    <t>22201049900060030831</t>
  </si>
  <si>
    <t>Уплата налога на имущество организаций и земельного налога</t>
  </si>
  <si>
    <t>22201049900060620851</t>
  </si>
  <si>
    <t>Уплата прочих налогов, сборов</t>
  </si>
  <si>
    <t>22201049900060630852</t>
  </si>
  <si>
    <t>22201049900060640851</t>
  </si>
  <si>
    <t>Резервные средства</t>
  </si>
  <si>
    <t>22201119900060080870</t>
  </si>
  <si>
    <t>22201139900005580121</t>
  </si>
  <si>
    <t>22201139900005580129</t>
  </si>
  <si>
    <t>Иные выплаты населению</t>
  </si>
  <si>
    <t>22201139900060190360</t>
  </si>
  <si>
    <t>22201139900063920244</t>
  </si>
  <si>
    <t>22201139900064220244</t>
  </si>
  <si>
    <t>22202039900051180121</t>
  </si>
  <si>
    <t>22202039900051180129</t>
  </si>
  <si>
    <t>22202039900051180244</t>
  </si>
  <si>
    <t>22203099900061900360</t>
  </si>
  <si>
    <t>22203109900061910244</t>
  </si>
  <si>
    <t>22203109900061950360</t>
  </si>
  <si>
    <t>22203149900061960360</t>
  </si>
  <si>
    <t>22204059900006610244</t>
  </si>
  <si>
    <t>222040599000S6610244</t>
  </si>
  <si>
    <t>22204099900004650244</t>
  </si>
  <si>
    <t>22204099900008810244</t>
  </si>
  <si>
    <t>22204099900062510244</t>
  </si>
  <si>
    <t>22204099900062520244</t>
  </si>
  <si>
    <t>22204099900062520247</t>
  </si>
  <si>
    <t>22204099900062521244</t>
  </si>
  <si>
    <t>222040999000S4650244</t>
  </si>
  <si>
    <t>Закупка товаров, работ, услуг в целях капитального ремонта государственного (муниципального) имущества</t>
  </si>
  <si>
    <t>22205029900001440243</t>
  </si>
  <si>
    <t>222050299000S1440243</t>
  </si>
  <si>
    <t>2220503270F255550244</t>
  </si>
  <si>
    <t>22205039900062330244</t>
  </si>
  <si>
    <t>22205039900064220244</t>
  </si>
  <si>
    <t>22207079900009550244</t>
  </si>
  <si>
    <t>22207079900061410244</t>
  </si>
  <si>
    <t>222070799000S9550244</t>
  </si>
  <si>
    <t>Иные пенсии, социальные доплаты к пенсиям</t>
  </si>
  <si>
    <t>22210019900061710312</t>
  </si>
  <si>
    <t>Пособия, компенсации и иные социальные выплаты гражданам, кроме публичных нормативных обязательств</t>
  </si>
  <si>
    <t>22210039900061720321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</si>
  <si>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</si>
  <si>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22211029900061500113</t>
  </si>
  <si>
    <t>Результат исполнения бюджета (дефицит / профицит)</t>
  </si>
  <si>
    <t>450</t>
  </si>
  <si>
    <t xml:space="preserve">              Форма 0503117  с.3</t>
  </si>
  <si>
    <t>3. ИСТОЧНИКИ ФИНАНСИРОВАНИЯ ДЕФИЦИТА БЮДЖЕТА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</si>
  <si>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</si>
  <si>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</si>
  <si>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</si>
  <si>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    источники внутреннего финансирования бюджета
    из них:</t>
  </si>
  <si>
    <t>520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</si>
  <si>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</si>
  <si>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</si>
  <si>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</si>
  <si>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</si>
  <si>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</si>
  <si>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</si>
  <si>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поселений</t>
  </si>
  <si>
    <t>22201050201100000510</t>
  </si>
  <si>
    <t>уменьшение остатков средств, всего</t>
  </si>
  <si>
    <t>720</t>
  </si>
  <si>
    <t>Уменьшение прочих остатков денежных средств бюджетов поселений</t>
  </si>
  <si>
    <t>22201050201100000610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</si>
</sst>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  <family val="2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sz val="6"/>
      <color rgb="FF000000"/>
      <name val="Calibri"/>
      <scheme val="minor"/>
    </font>
    <font>
      <sz val="7"/>
      <color rgb="FF000000"/>
      <name val="Calibri"/>
      <scheme val="minor"/>
    </font>
    <font>
      <sz val="11"/>
      <color rgb="FF000000"/>
      <name val="Calibri"/>
      <scheme val="minor"/>
    </font>
    <font>
      <i/>
      <sz val="7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i/>
      <sz val="9"/>
      <color rgb="FF000000"/>
      <name val="Calibri"/>
      <scheme val="minor"/>
    </font>
    <font>
      <sz val="10"/>
      <color rgb="FF000000"/>
      <name val="Arial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0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</cellStyleXfs>
  <cellXfs count="6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4" fillId="0" borderId="1" xfId="6" applyNumberFormat="1" applyProtection="1">
      <alignment horizontal="right" vertical="center"/>
    </xf>
    <xf numFmtId="0" fontId="5" fillId="0" borderId="1" xfId="7" applyNumberFormat="1" applyProtection="1">
      <alignment vertical="center"/>
    </xf>
    <xf numFmtId="0" fontId="6" fillId="0" borderId="1" xfId="8" applyNumberFormat="1" applyProtection="1">
      <alignment horizontal="right" vertical="center"/>
    </xf>
    <xf numFmtId="0" fontId="2" fillId="0" borderId="1" xfId="9" applyNumberFormat="1" applyProtection="1">
      <alignment horizontal="right" vertical="center"/>
    </xf>
    <xf numFmtId="0" fontId="2" fillId="0" borderId="1" xfId="11" applyNumberFormat="1" applyProtection="1">
      <alignment vertical="center"/>
    </xf>
    <xf numFmtId="0" fontId="2" fillId="0" borderId="2" xfId="12" applyNumberFormat="1" applyProtection="1">
      <alignment horizontal="center" vertical="center"/>
    </xf>
    <xf numFmtId="0" fontId="8" fillId="0" borderId="1" xfId="13" applyNumberFormat="1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NumberFormat="1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NumberFormat="1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1" fontId="2" fillId="0" borderId="6" xfId="21" applyNumberFormat="1" applyProtection="1">
      <alignment horizontal="center" vertical="center" shrinkToFit="1"/>
    </xf>
    <xf numFmtId="49" fontId="2" fillId="0" borderId="4" xfId="22" applyNumberFormat="1" applyProtection="1">
      <alignment horizontal="center" vertical="center"/>
    </xf>
    <xf numFmtId="0" fontId="2" fillId="0" borderId="7" xfId="23" applyNumberFormat="1" applyProtection="1">
      <alignment horizontal="center" vertical="center"/>
    </xf>
    <xf numFmtId="0" fontId="1" fillId="0" borderId="1" xfId="25" applyNumberFormat="1" applyProtection="1">
      <alignment vertical="center" wrapText="1"/>
    </xf>
    <xf numFmtId="0" fontId="10" fillId="0" borderId="8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10" fillId="0" borderId="2" xfId="28" applyNumberFormat="1" applyProtection="1">
      <alignment horizontal="center" vertical="center" wrapText="1"/>
    </xf>
    <xf numFmtId="0" fontId="2" fillId="0" borderId="1" xfId="29" applyNumberFormat="1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NumberFormat="1" applyProtection="1">
      <alignment vertical="center"/>
    </xf>
    <xf numFmtId="0" fontId="10" fillId="0" borderId="13" xfId="43" applyNumberFormat="1" applyProtection="1">
      <alignment vertical="center"/>
    </xf>
    <xf numFmtId="0" fontId="10" fillId="0" borderId="1" xfId="45" applyNumberFormat="1" applyProtection="1">
      <alignment vertical="center" wrapText="1"/>
    </xf>
    <xf numFmtId="0" fontId="2" fillId="0" borderId="5" xfId="46" applyNumberFormat="1" applyProtection="1">
      <alignment vertical="center"/>
    </xf>
    <xf numFmtId="0" fontId="10" fillId="0" borderId="8" xfId="26" applyNumberFormat="1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NumberFormat="1" applyProtection="1">
      <alignment horizontal="left" vertical="center" wrapText="1"/>
    </xf>
    <xf numFmtId="0" fontId="10" fillId="0" borderId="1" xfId="44">
      <alignment horizontal="left" vertical="center" wrapText="1"/>
    </xf>
    <xf numFmtId="0" fontId="7" fillId="0" borderId="1" xfId="10" applyNumberFormat="1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NumberFormat="1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NumberFormat="1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NumberFormat="1" applyProtection="1">
      <alignment horizontal="center" vertical="center" wrapText="1"/>
    </xf>
    <xf numFmtId="0" fontId="1" fillId="0" borderId="1" xfId="24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0" fillId="0" borderId="14" xfId="47" applyNumberFormat="1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NumberFormat="1" applyProtection="1">
      <alignment horizontal="center" vertical="center" wrapText="1"/>
    </xf>
    <xf numFmtId="0" fontId="10" fillId="0" borderId="15" xfId="48">
      <alignment horizontal="center" vertical="center" wrapText="1"/>
    </xf>
  </cellXfs>
  <cellStyles count="60">
    <cellStyle name="br" xfId="51"/>
    <cellStyle name="col" xfId="50"/>
    <cellStyle name="st58" xfId="20"/>
    <cellStyle name="style0" xfId="52"/>
    <cellStyle name="td" xfId="53"/>
    <cellStyle name="tr" xfId="49"/>
    <cellStyle name="xl21" xfId="54"/>
    <cellStyle name="xl22" xfId="1"/>
    <cellStyle name="xl23" xfId="13"/>
    <cellStyle name="xl24" xfId="11"/>
    <cellStyle name="xl25" xfId="18"/>
    <cellStyle name="xl26" xfId="26"/>
    <cellStyle name="xl27" xfId="55"/>
    <cellStyle name="xl28" xfId="30"/>
    <cellStyle name="xl29" xfId="36"/>
    <cellStyle name="xl30" xfId="42"/>
    <cellStyle name="xl31" xfId="56"/>
    <cellStyle name="xl32" xfId="2"/>
    <cellStyle name="xl33" xfId="3"/>
    <cellStyle name="xl34" xfId="28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3" xfId="15"/>
    <cellStyle name="xl44" xfId="19"/>
    <cellStyle name="xl45" xfId="33"/>
    <cellStyle name="xl46" xfId="39"/>
    <cellStyle name="xl47" xfId="5"/>
    <cellStyle name="xl48" xfId="9"/>
    <cellStyle name="xl49" xfId="6"/>
    <cellStyle name="xl50" xfId="8"/>
    <cellStyle name="xl51" xfId="12"/>
    <cellStyle name="xl52" xfId="14"/>
    <cellStyle name="xl53" xfId="16"/>
    <cellStyle name="xl54" xfId="17"/>
    <cellStyle name="xl55" xfId="58"/>
    <cellStyle name="xl56" xfId="21"/>
    <cellStyle name="xl57" xfId="22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1" xfId="47"/>
    <cellStyle name="xl72" xfId="48"/>
    <cellStyle name="xl73" xfId="5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showGridLines="0" zoomScaleNormal="100" zoomScaleSheetLayoutView="100" workbookViewId="0"/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2" customHeight="1" x14ac:dyDescent="0.25">
      <c r="A1" s="2"/>
      <c r="B1" s="3"/>
      <c r="C1" s="4"/>
      <c r="D1" s="5"/>
      <c r="E1" s="6"/>
      <c r="F1" s="7" t="s">
        <v>0</v>
      </c>
      <c r="G1" s="8"/>
    </row>
    <row r="2" spans="1:7" ht="12" customHeight="1" x14ac:dyDescent="0.25">
      <c r="A2" s="2"/>
      <c r="B2" s="3"/>
      <c r="C2" s="4"/>
      <c r="D2" s="5"/>
      <c r="E2" s="6"/>
      <c r="F2" s="7" t="s">
        <v>1</v>
      </c>
      <c r="G2" s="8"/>
    </row>
    <row r="3" spans="1:7" ht="9" customHeight="1" x14ac:dyDescent="0.25">
      <c r="A3" s="2"/>
      <c r="B3" s="3"/>
      <c r="C3" s="4"/>
      <c r="D3" s="5"/>
      <c r="E3" s="6"/>
      <c r="F3" s="9" t="s">
        <v>2</v>
      </c>
      <c r="G3" s="8"/>
    </row>
    <row r="4" spans="1:7" ht="19.5" customHeight="1" x14ac:dyDescent="0.25">
      <c r="A4" s="2"/>
      <c r="B4" s="3"/>
      <c r="C4" s="4"/>
      <c r="D4" s="5"/>
      <c r="E4" s="6"/>
      <c r="F4" s="10"/>
      <c r="G4" s="8"/>
    </row>
    <row r="5" spans="1:7" ht="15.75" customHeight="1" x14ac:dyDescent="0.25">
      <c r="A5" s="47" t="s">
        <v>3</v>
      </c>
      <c r="B5" s="48"/>
      <c r="C5" s="48"/>
      <c r="D5" s="48"/>
      <c r="E5" s="11"/>
      <c r="F5" s="12" t="s">
        <v>4</v>
      </c>
      <c r="G5" s="13"/>
    </row>
    <row r="6" spans="1:7" ht="15" customHeight="1" x14ac:dyDescent="0.25">
      <c r="A6" s="13"/>
      <c r="B6" s="13"/>
      <c r="C6" s="13"/>
      <c r="D6" s="13"/>
      <c r="E6" s="10" t="s">
        <v>5</v>
      </c>
      <c r="F6" s="14" t="s">
        <v>6</v>
      </c>
      <c r="G6" s="13"/>
    </row>
    <row r="7" spans="1:7" ht="15" customHeight="1" x14ac:dyDescent="0.25">
      <c r="A7" s="49" t="s">
        <v>7</v>
      </c>
      <c r="B7" s="50"/>
      <c r="C7" s="50"/>
      <c r="D7" s="50"/>
      <c r="E7" s="10" t="s">
        <v>8</v>
      </c>
      <c r="F7" s="15" t="s">
        <v>9</v>
      </c>
      <c r="G7" s="11"/>
    </row>
    <row r="8" spans="1:7" ht="18" customHeight="1" x14ac:dyDescent="0.25">
      <c r="A8" s="11" t="s">
        <v>10</v>
      </c>
      <c r="B8" s="4"/>
      <c r="C8" s="4"/>
      <c r="D8" s="5"/>
      <c r="E8" s="10" t="s">
        <v>11</v>
      </c>
      <c r="F8" s="16" t="s">
        <v>12</v>
      </c>
      <c r="G8" s="8"/>
    </row>
    <row r="9" spans="1:7" ht="15.2" customHeight="1" x14ac:dyDescent="0.25">
      <c r="A9" s="17" t="s">
        <v>13</v>
      </c>
      <c r="B9" s="51" t="s">
        <v>14</v>
      </c>
      <c r="C9" s="52"/>
      <c r="D9" s="52"/>
      <c r="E9" s="10" t="s">
        <v>15</v>
      </c>
      <c r="F9" s="18" t="s">
        <v>16</v>
      </c>
      <c r="G9" s="4"/>
    </row>
    <row r="10" spans="1:7" ht="15.2" customHeight="1" x14ac:dyDescent="0.25">
      <c r="A10" s="17" t="s">
        <v>17</v>
      </c>
      <c r="B10" s="51" t="s">
        <v>18</v>
      </c>
      <c r="C10" s="52"/>
      <c r="D10" s="52"/>
      <c r="E10" s="10" t="s">
        <v>19</v>
      </c>
      <c r="F10" s="19" t="s">
        <v>20</v>
      </c>
      <c r="G10" s="4"/>
    </row>
    <row r="11" spans="1:7" ht="15" customHeight="1" x14ac:dyDescent="0.25">
      <c r="A11" s="11" t="s">
        <v>21</v>
      </c>
      <c r="B11" s="4"/>
      <c r="C11" s="4"/>
      <c r="D11" s="5"/>
      <c r="E11" s="10"/>
      <c r="F11" s="20"/>
      <c r="G11" s="8"/>
    </row>
    <row r="12" spans="1:7" ht="15.75" customHeight="1" x14ac:dyDescent="0.25">
      <c r="A12" s="11" t="s">
        <v>22</v>
      </c>
      <c r="B12" s="4"/>
      <c r="C12" s="4"/>
      <c r="D12" s="5"/>
      <c r="E12" s="10" t="s">
        <v>23</v>
      </c>
      <c r="F12" s="21">
        <v>383</v>
      </c>
      <c r="G12" s="8"/>
    </row>
    <row r="13" spans="1:7" ht="9" customHeight="1" x14ac:dyDescent="0.25">
      <c r="A13" s="11"/>
      <c r="B13" s="11"/>
      <c r="C13" s="11"/>
      <c r="D13" s="11"/>
      <c r="E13" s="11"/>
      <c r="F13" s="11"/>
      <c r="G13" s="8"/>
    </row>
    <row r="14" spans="1:7" ht="15" customHeight="1" x14ac:dyDescent="0.25">
      <c r="A14" s="53" t="s">
        <v>24</v>
      </c>
      <c r="B14" s="54"/>
      <c r="C14" s="54"/>
      <c r="D14" s="54"/>
      <c r="E14" s="54"/>
      <c r="F14" s="54"/>
      <c r="G14" s="22"/>
    </row>
    <row r="15" spans="1:7" ht="9" customHeight="1" x14ac:dyDescent="0.25">
      <c r="A15" s="11"/>
      <c r="B15" s="11"/>
      <c r="C15" s="11"/>
      <c r="D15" s="11"/>
      <c r="E15" s="11"/>
      <c r="F15" s="11"/>
      <c r="G15" s="8"/>
    </row>
    <row r="16" spans="1:7" ht="15" customHeight="1" x14ac:dyDescent="0.25">
      <c r="A16" s="43" t="s">
        <v>25</v>
      </c>
      <c r="B16" s="43" t="s">
        <v>26</v>
      </c>
      <c r="C16" s="43" t="s">
        <v>27</v>
      </c>
      <c r="D16" s="43" t="s">
        <v>28</v>
      </c>
      <c r="E16" s="43" t="s">
        <v>29</v>
      </c>
      <c r="F16" s="43" t="s">
        <v>30</v>
      </c>
      <c r="G16" s="11"/>
    </row>
    <row r="17" spans="1:7" ht="19.5" customHeight="1" x14ac:dyDescent="0.25">
      <c r="A17" s="44"/>
      <c r="B17" s="44"/>
      <c r="C17" s="44"/>
      <c r="D17" s="44"/>
      <c r="E17" s="44"/>
      <c r="F17" s="44"/>
      <c r="G17" s="24"/>
    </row>
    <row r="18" spans="1:7" ht="15.75" customHeight="1" x14ac:dyDescent="0.25">
      <c r="A18" s="23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6"/>
    </row>
    <row r="19" spans="1:7" ht="24" x14ac:dyDescent="0.25">
      <c r="A19" s="27" t="s">
        <v>31</v>
      </c>
      <c r="B19" s="28" t="s">
        <v>32</v>
      </c>
      <c r="C19" s="29" t="s">
        <v>33</v>
      </c>
      <c r="D19" s="30">
        <v>14646757</v>
      </c>
      <c r="E19" s="30">
        <v>13562523.85</v>
      </c>
      <c r="F19" s="31">
        <v>2839806.95</v>
      </c>
      <c r="G19" s="32"/>
    </row>
    <row r="20" spans="1:7" ht="60" x14ac:dyDescent="0.25">
      <c r="A20" s="33" t="s">
        <v>34</v>
      </c>
      <c r="B20" s="34" t="s">
        <v>32</v>
      </c>
      <c r="C20" s="35" t="s">
        <v>35</v>
      </c>
      <c r="D20" s="36">
        <v>1046000</v>
      </c>
      <c r="E20" s="36">
        <v>0</v>
      </c>
      <c r="F20" s="37">
        <v>1046000</v>
      </c>
      <c r="G20" s="38"/>
    </row>
    <row r="21" spans="1:7" ht="96" x14ac:dyDescent="0.25">
      <c r="A21" s="33" t="s">
        <v>36</v>
      </c>
      <c r="B21" s="34" t="s">
        <v>32</v>
      </c>
      <c r="C21" s="35" t="s">
        <v>37</v>
      </c>
      <c r="D21" s="36">
        <v>0</v>
      </c>
      <c r="E21" s="36">
        <v>1127659.31</v>
      </c>
      <c r="F21" s="37">
        <v>0</v>
      </c>
      <c r="G21" s="38"/>
    </row>
    <row r="22" spans="1:7" ht="60" x14ac:dyDescent="0.25">
      <c r="A22" s="33" t="s">
        <v>38</v>
      </c>
      <c r="B22" s="34" t="s">
        <v>32</v>
      </c>
      <c r="C22" s="35" t="s">
        <v>39</v>
      </c>
      <c r="D22" s="36">
        <v>0</v>
      </c>
      <c r="E22" s="36">
        <v>45.93</v>
      </c>
      <c r="F22" s="37">
        <v>0</v>
      </c>
      <c r="G22" s="38"/>
    </row>
    <row r="23" spans="1:7" ht="36" x14ac:dyDescent="0.25">
      <c r="A23" s="33" t="s">
        <v>40</v>
      </c>
      <c r="B23" s="34" t="s">
        <v>32</v>
      </c>
      <c r="C23" s="35" t="s">
        <v>41</v>
      </c>
      <c r="D23" s="36">
        <v>0</v>
      </c>
      <c r="E23" s="36">
        <v>57.48</v>
      </c>
      <c r="F23" s="37">
        <v>0</v>
      </c>
      <c r="G23" s="38"/>
    </row>
    <row r="24" spans="1:7" ht="96" x14ac:dyDescent="0.25">
      <c r="A24" s="33" t="s">
        <v>42</v>
      </c>
      <c r="B24" s="34" t="s">
        <v>32</v>
      </c>
      <c r="C24" s="35" t="s">
        <v>43</v>
      </c>
      <c r="D24" s="36">
        <v>2000</v>
      </c>
      <c r="E24" s="36">
        <v>0</v>
      </c>
      <c r="F24" s="37">
        <v>2000</v>
      </c>
      <c r="G24" s="38"/>
    </row>
    <row r="25" spans="1:7" ht="60" x14ac:dyDescent="0.25">
      <c r="A25" s="33" t="s">
        <v>44</v>
      </c>
      <c r="B25" s="34" t="s">
        <v>32</v>
      </c>
      <c r="C25" s="35" t="s">
        <v>45</v>
      </c>
      <c r="D25" s="36">
        <v>0</v>
      </c>
      <c r="E25" s="36">
        <v>3184.87</v>
      </c>
      <c r="F25" s="37">
        <v>0</v>
      </c>
      <c r="G25" s="38"/>
    </row>
    <row r="26" spans="1:7" ht="108" x14ac:dyDescent="0.25">
      <c r="A26" s="33" t="s">
        <v>46</v>
      </c>
      <c r="B26" s="34" t="s">
        <v>32</v>
      </c>
      <c r="C26" s="35" t="s">
        <v>47</v>
      </c>
      <c r="D26" s="36">
        <v>0</v>
      </c>
      <c r="E26" s="36">
        <v>24.26</v>
      </c>
      <c r="F26" s="37">
        <v>0</v>
      </c>
      <c r="G26" s="38"/>
    </row>
    <row r="27" spans="1:7" ht="60" x14ac:dyDescent="0.25">
      <c r="A27" s="33" t="s">
        <v>44</v>
      </c>
      <c r="B27" s="34" t="s">
        <v>32</v>
      </c>
      <c r="C27" s="35" t="s">
        <v>48</v>
      </c>
      <c r="D27" s="36">
        <v>0</v>
      </c>
      <c r="E27" s="36">
        <v>1.65</v>
      </c>
      <c r="F27" s="37">
        <v>0</v>
      </c>
      <c r="G27" s="38"/>
    </row>
    <row r="28" spans="1:7" ht="36" x14ac:dyDescent="0.25">
      <c r="A28" s="33" t="s">
        <v>49</v>
      </c>
      <c r="B28" s="34" t="s">
        <v>32</v>
      </c>
      <c r="C28" s="35" t="s">
        <v>50</v>
      </c>
      <c r="D28" s="36">
        <v>3000</v>
      </c>
      <c r="E28" s="36">
        <v>0</v>
      </c>
      <c r="F28" s="37">
        <v>3000</v>
      </c>
      <c r="G28" s="38"/>
    </row>
    <row r="29" spans="1:7" ht="36" x14ac:dyDescent="0.25">
      <c r="A29" s="33" t="s">
        <v>51</v>
      </c>
      <c r="B29" s="34" t="s">
        <v>32</v>
      </c>
      <c r="C29" s="35" t="s">
        <v>52</v>
      </c>
      <c r="D29" s="36">
        <v>0</v>
      </c>
      <c r="E29" s="36">
        <v>151.99</v>
      </c>
      <c r="F29" s="37">
        <v>0</v>
      </c>
      <c r="G29" s="38"/>
    </row>
    <row r="30" spans="1:7" ht="60" x14ac:dyDescent="0.25">
      <c r="A30" s="33" t="s">
        <v>44</v>
      </c>
      <c r="B30" s="34" t="s">
        <v>32</v>
      </c>
      <c r="C30" s="35" t="s">
        <v>53</v>
      </c>
      <c r="D30" s="36">
        <v>0</v>
      </c>
      <c r="E30" s="36">
        <v>24.37</v>
      </c>
      <c r="F30" s="37">
        <v>0</v>
      </c>
      <c r="G30" s="38"/>
    </row>
    <row r="31" spans="1:7" ht="36" x14ac:dyDescent="0.25">
      <c r="A31" s="33" t="s">
        <v>54</v>
      </c>
      <c r="B31" s="34" t="s">
        <v>32</v>
      </c>
      <c r="C31" s="35" t="s">
        <v>55</v>
      </c>
      <c r="D31" s="36">
        <v>0</v>
      </c>
      <c r="E31" s="36">
        <v>20</v>
      </c>
      <c r="F31" s="37">
        <v>0</v>
      </c>
      <c r="G31" s="38"/>
    </row>
    <row r="32" spans="1:7" x14ac:dyDescent="0.25">
      <c r="A32" s="33" t="s">
        <v>56</v>
      </c>
      <c r="B32" s="34" t="s">
        <v>32</v>
      </c>
      <c r="C32" s="35" t="s">
        <v>57</v>
      </c>
      <c r="D32" s="36">
        <v>0</v>
      </c>
      <c r="E32" s="36">
        <v>399</v>
      </c>
      <c r="F32" s="37">
        <v>0</v>
      </c>
      <c r="G32" s="38"/>
    </row>
    <row r="33" spans="1:7" ht="24" x14ac:dyDescent="0.25">
      <c r="A33" s="33" t="s">
        <v>58</v>
      </c>
      <c r="B33" s="34" t="s">
        <v>32</v>
      </c>
      <c r="C33" s="35" t="s">
        <v>59</v>
      </c>
      <c r="D33" s="36">
        <v>0</v>
      </c>
      <c r="E33" s="36">
        <v>0.13</v>
      </c>
      <c r="F33" s="37">
        <v>0</v>
      </c>
      <c r="G33" s="38"/>
    </row>
    <row r="34" spans="1:7" ht="36" x14ac:dyDescent="0.25">
      <c r="A34" s="33" t="s">
        <v>60</v>
      </c>
      <c r="B34" s="34" t="s">
        <v>32</v>
      </c>
      <c r="C34" s="35" t="s">
        <v>61</v>
      </c>
      <c r="D34" s="36">
        <v>363000</v>
      </c>
      <c r="E34" s="36">
        <v>0</v>
      </c>
      <c r="F34" s="37">
        <v>363000</v>
      </c>
      <c r="G34" s="38"/>
    </row>
    <row r="35" spans="1:7" ht="36" x14ac:dyDescent="0.25">
      <c r="A35" s="33" t="s">
        <v>60</v>
      </c>
      <c r="B35" s="34" t="s">
        <v>32</v>
      </c>
      <c r="C35" s="35" t="s">
        <v>62</v>
      </c>
      <c r="D35" s="36">
        <v>0</v>
      </c>
      <c r="E35" s="36">
        <v>251774.45</v>
      </c>
      <c r="F35" s="37">
        <v>0</v>
      </c>
      <c r="G35" s="38"/>
    </row>
    <row r="36" spans="1:7" ht="36" x14ac:dyDescent="0.25">
      <c r="A36" s="33" t="s">
        <v>60</v>
      </c>
      <c r="B36" s="34" t="s">
        <v>32</v>
      </c>
      <c r="C36" s="35" t="s">
        <v>63</v>
      </c>
      <c r="D36" s="36">
        <v>0</v>
      </c>
      <c r="E36" s="36">
        <v>1254.27</v>
      </c>
      <c r="F36" s="37">
        <v>0</v>
      </c>
      <c r="G36" s="38"/>
    </row>
    <row r="37" spans="1:7" ht="24" x14ac:dyDescent="0.25">
      <c r="A37" s="33" t="s">
        <v>64</v>
      </c>
      <c r="B37" s="34" t="s">
        <v>32</v>
      </c>
      <c r="C37" s="35" t="s">
        <v>65</v>
      </c>
      <c r="D37" s="36">
        <v>209000</v>
      </c>
      <c r="E37" s="36">
        <v>0</v>
      </c>
      <c r="F37" s="37">
        <v>209000</v>
      </c>
      <c r="G37" s="38"/>
    </row>
    <row r="38" spans="1:7" ht="60" x14ac:dyDescent="0.25">
      <c r="A38" s="33" t="s">
        <v>66</v>
      </c>
      <c r="B38" s="34" t="s">
        <v>32</v>
      </c>
      <c r="C38" s="35" t="s">
        <v>67</v>
      </c>
      <c r="D38" s="36">
        <v>0</v>
      </c>
      <c r="E38" s="36">
        <v>227009.25</v>
      </c>
      <c r="F38" s="37">
        <v>0</v>
      </c>
      <c r="G38" s="38"/>
    </row>
    <row r="39" spans="1:7" ht="24" x14ac:dyDescent="0.25">
      <c r="A39" s="33" t="s">
        <v>64</v>
      </c>
      <c r="B39" s="34" t="s">
        <v>32</v>
      </c>
      <c r="C39" s="35" t="s">
        <v>68</v>
      </c>
      <c r="D39" s="36">
        <v>0</v>
      </c>
      <c r="E39" s="36">
        <v>4892.6499999999996</v>
      </c>
      <c r="F39" s="37">
        <v>0</v>
      </c>
      <c r="G39" s="38"/>
    </row>
    <row r="40" spans="1:7" ht="24" x14ac:dyDescent="0.25">
      <c r="A40" s="33" t="s">
        <v>69</v>
      </c>
      <c r="B40" s="34" t="s">
        <v>32</v>
      </c>
      <c r="C40" s="35" t="s">
        <v>70</v>
      </c>
      <c r="D40" s="36">
        <v>185000</v>
      </c>
      <c r="E40" s="36">
        <v>0</v>
      </c>
      <c r="F40" s="37">
        <v>185000</v>
      </c>
      <c r="G40" s="38"/>
    </row>
    <row r="41" spans="1:7" ht="24" x14ac:dyDescent="0.25">
      <c r="A41" s="33" t="s">
        <v>69</v>
      </c>
      <c r="B41" s="34" t="s">
        <v>32</v>
      </c>
      <c r="C41" s="35" t="s">
        <v>71</v>
      </c>
      <c r="D41" s="36">
        <v>0</v>
      </c>
      <c r="E41" s="36">
        <v>223874.03</v>
      </c>
      <c r="F41" s="37">
        <v>0</v>
      </c>
      <c r="G41" s="38"/>
    </row>
    <row r="42" spans="1:7" ht="24" x14ac:dyDescent="0.25">
      <c r="A42" s="33" t="s">
        <v>69</v>
      </c>
      <c r="B42" s="34" t="s">
        <v>32</v>
      </c>
      <c r="C42" s="35" t="s">
        <v>72</v>
      </c>
      <c r="D42" s="36">
        <v>0</v>
      </c>
      <c r="E42" s="36">
        <v>1883.73</v>
      </c>
      <c r="F42" s="37">
        <v>0</v>
      </c>
      <c r="G42" s="38"/>
    </row>
    <row r="43" spans="1:7" ht="36" x14ac:dyDescent="0.25">
      <c r="A43" s="33" t="s">
        <v>73</v>
      </c>
      <c r="B43" s="34" t="s">
        <v>32</v>
      </c>
      <c r="C43" s="35" t="s">
        <v>74</v>
      </c>
      <c r="D43" s="36">
        <v>0</v>
      </c>
      <c r="E43" s="36">
        <v>-734.62</v>
      </c>
      <c r="F43" s="37">
        <v>0</v>
      </c>
      <c r="G43" s="38"/>
    </row>
    <row r="44" spans="1:7" ht="36" x14ac:dyDescent="0.25">
      <c r="A44" s="33" t="s">
        <v>73</v>
      </c>
      <c r="B44" s="34" t="s">
        <v>32</v>
      </c>
      <c r="C44" s="35" t="s">
        <v>75</v>
      </c>
      <c r="D44" s="36">
        <v>0</v>
      </c>
      <c r="E44" s="36">
        <v>-83.69</v>
      </c>
      <c r="F44" s="37">
        <v>0</v>
      </c>
      <c r="G44" s="38"/>
    </row>
    <row r="45" spans="1:7" ht="72" x14ac:dyDescent="0.25">
      <c r="A45" s="33" t="s">
        <v>76</v>
      </c>
      <c r="B45" s="34" t="s">
        <v>32</v>
      </c>
      <c r="C45" s="35" t="s">
        <v>77</v>
      </c>
      <c r="D45" s="36">
        <v>0</v>
      </c>
      <c r="E45" s="36">
        <v>-0.92</v>
      </c>
      <c r="F45" s="37">
        <v>0</v>
      </c>
      <c r="G45" s="38"/>
    </row>
    <row r="46" spans="1:7" ht="24" x14ac:dyDescent="0.25">
      <c r="A46" s="33" t="s">
        <v>78</v>
      </c>
      <c r="B46" s="34" t="s">
        <v>32</v>
      </c>
      <c r="C46" s="35" t="s">
        <v>79</v>
      </c>
      <c r="D46" s="36">
        <v>0</v>
      </c>
      <c r="E46" s="36">
        <v>25.88</v>
      </c>
      <c r="F46" s="37">
        <v>0</v>
      </c>
      <c r="G46" s="38"/>
    </row>
    <row r="47" spans="1:7" ht="48" x14ac:dyDescent="0.25">
      <c r="A47" s="33" t="s">
        <v>80</v>
      </c>
      <c r="B47" s="34" t="s">
        <v>32</v>
      </c>
      <c r="C47" s="35" t="s">
        <v>81</v>
      </c>
      <c r="D47" s="36">
        <v>476161.5</v>
      </c>
      <c r="E47" s="36">
        <v>476161.5</v>
      </c>
      <c r="F47" s="37">
        <v>0</v>
      </c>
      <c r="G47" s="38"/>
    </row>
    <row r="48" spans="1:7" ht="60" x14ac:dyDescent="0.25">
      <c r="A48" s="33" t="s">
        <v>82</v>
      </c>
      <c r="B48" s="34" t="s">
        <v>32</v>
      </c>
      <c r="C48" s="35" t="s">
        <v>83</v>
      </c>
      <c r="D48" s="36">
        <v>0</v>
      </c>
      <c r="E48" s="36">
        <v>1000</v>
      </c>
      <c r="F48" s="37">
        <v>0</v>
      </c>
      <c r="G48" s="38"/>
    </row>
    <row r="49" spans="1:7" ht="120" x14ac:dyDescent="0.25">
      <c r="A49" s="33" t="s">
        <v>84</v>
      </c>
      <c r="B49" s="34" t="s">
        <v>32</v>
      </c>
      <c r="C49" s="35" t="s">
        <v>85</v>
      </c>
      <c r="D49" s="36">
        <v>0</v>
      </c>
      <c r="E49" s="36">
        <v>1000</v>
      </c>
      <c r="F49" s="37">
        <v>0</v>
      </c>
      <c r="G49" s="38"/>
    </row>
    <row r="50" spans="1:7" ht="60" x14ac:dyDescent="0.25">
      <c r="A50" s="33" t="s">
        <v>86</v>
      </c>
      <c r="B50" s="34" t="s">
        <v>32</v>
      </c>
      <c r="C50" s="35" t="s">
        <v>87</v>
      </c>
      <c r="D50" s="36">
        <v>21500</v>
      </c>
      <c r="E50" s="36">
        <v>21500</v>
      </c>
      <c r="F50" s="37">
        <v>0</v>
      </c>
      <c r="G50" s="38"/>
    </row>
    <row r="51" spans="1:7" ht="72" x14ac:dyDescent="0.25">
      <c r="A51" s="33" t="s">
        <v>88</v>
      </c>
      <c r="B51" s="34" t="s">
        <v>32</v>
      </c>
      <c r="C51" s="35" t="s">
        <v>89</v>
      </c>
      <c r="D51" s="36">
        <v>26000</v>
      </c>
      <c r="E51" s="36">
        <v>26000</v>
      </c>
      <c r="F51" s="37">
        <v>0</v>
      </c>
      <c r="G51" s="38"/>
    </row>
    <row r="52" spans="1:7" ht="24" x14ac:dyDescent="0.25">
      <c r="A52" s="33" t="s">
        <v>90</v>
      </c>
      <c r="B52" s="34" t="s">
        <v>32</v>
      </c>
      <c r="C52" s="35" t="s">
        <v>91</v>
      </c>
      <c r="D52" s="36">
        <v>102500</v>
      </c>
      <c r="E52" s="36">
        <v>102500</v>
      </c>
      <c r="F52" s="37">
        <v>0</v>
      </c>
      <c r="G52" s="38"/>
    </row>
    <row r="53" spans="1:7" ht="24" x14ac:dyDescent="0.25">
      <c r="A53" s="33" t="s">
        <v>92</v>
      </c>
      <c r="B53" s="34" t="s">
        <v>32</v>
      </c>
      <c r="C53" s="35" t="s">
        <v>93</v>
      </c>
      <c r="D53" s="36">
        <v>350300</v>
      </c>
      <c r="E53" s="36">
        <v>350300</v>
      </c>
      <c r="F53" s="37">
        <v>0</v>
      </c>
      <c r="G53" s="38"/>
    </row>
    <row r="54" spans="1:7" ht="48" x14ac:dyDescent="0.25">
      <c r="A54" s="33" t="s">
        <v>94</v>
      </c>
      <c r="B54" s="34" t="s">
        <v>32</v>
      </c>
      <c r="C54" s="35" t="s">
        <v>95</v>
      </c>
      <c r="D54" s="36">
        <v>357685.78</v>
      </c>
      <c r="E54" s="36">
        <v>357685.78</v>
      </c>
      <c r="F54" s="37">
        <v>0</v>
      </c>
      <c r="G54" s="38"/>
    </row>
    <row r="55" spans="1:7" x14ac:dyDescent="0.25">
      <c r="A55" s="33" t="s">
        <v>96</v>
      </c>
      <c r="B55" s="34" t="s">
        <v>32</v>
      </c>
      <c r="C55" s="35" t="s">
        <v>97</v>
      </c>
      <c r="D55" s="36">
        <v>634814</v>
      </c>
      <c r="E55" s="36">
        <v>0</v>
      </c>
      <c r="F55" s="37">
        <v>634814</v>
      </c>
      <c r="G55" s="38"/>
    </row>
    <row r="56" spans="1:7" ht="60" x14ac:dyDescent="0.25">
      <c r="A56" s="33" t="s">
        <v>98</v>
      </c>
      <c r="B56" s="34" t="s">
        <v>32</v>
      </c>
      <c r="C56" s="35" t="s">
        <v>99</v>
      </c>
      <c r="D56" s="36">
        <v>24601.5</v>
      </c>
      <c r="E56" s="36">
        <v>24601.5</v>
      </c>
      <c r="F56" s="37">
        <v>0</v>
      </c>
      <c r="G56" s="38"/>
    </row>
    <row r="57" spans="1:7" ht="36" x14ac:dyDescent="0.25">
      <c r="A57" s="33" t="s">
        <v>100</v>
      </c>
      <c r="B57" s="34" t="s">
        <v>32</v>
      </c>
      <c r="C57" s="35" t="s">
        <v>101</v>
      </c>
      <c r="D57" s="36">
        <v>76200</v>
      </c>
      <c r="E57" s="36">
        <v>76200</v>
      </c>
      <c r="F57" s="37">
        <v>0</v>
      </c>
      <c r="G57" s="38"/>
    </row>
    <row r="58" spans="1:7" ht="60" x14ac:dyDescent="0.25">
      <c r="A58" s="33" t="s">
        <v>102</v>
      </c>
      <c r="B58" s="34" t="s">
        <v>32</v>
      </c>
      <c r="C58" s="35" t="s">
        <v>103</v>
      </c>
      <c r="D58" s="36">
        <v>9638609.2799999993</v>
      </c>
      <c r="E58" s="36">
        <v>9501616.3300000001</v>
      </c>
      <c r="F58" s="37">
        <v>136992.95000000001</v>
      </c>
      <c r="G58" s="38"/>
    </row>
    <row r="59" spans="1:7" ht="48" x14ac:dyDescent="0.25">
      <c r="A59" s="33" t="s">
        <v>104</v>
      </c>
      <c r="B59" s="34" t="s">
        <v>32</v>
      </c>
      <c r="C59" s="35" t="s">
        <v>105</v>
      </c>
      <c r="D59" s="36">
        <v>851612.55</v>
      </c>
      <c r="E59" s="36">
        <v>591612.55000000005</v>
      </c>
      <c r="F59" s="37">
        <v>260000</v>
      </c>
      <c r="G59" s="38"/>
    </row>
    <row r="60" spans="1:7" ht="24" x14ac:dyDescent="0.25">
      <c r="A60" s="33" t="s">
        <v>106</v>
      </c>
      <c r="B60" s="34" t="s">
        <v>32</v>
      </c>
      <c r="C60" s="35" t="s">
        <v>107</v>
      </c>
      <c r="D60" s="36">
        <v>258956</v>
      </c>
      <c r="E60" s="36">
        <v>258956</v>
      </c>
      <c r="F60" s="37">
        <v>0</v>
      </c>
      <c r="G60" s="38"/>
    </row>
    <row r="61" spans="1:7" ht="36" x14ac:dyDescent="0.25">
      <c r="A61" s="33" t="s">
        <v>108</v>
      </c>
      <c r="B61" s="34" t="s">
        <v>32</v>
      </c>
      <c r="C61" s="35" t="s">
        <v>109</v>
      </c>
      <c r="D61" s="36">
        <v>19816.39</v>
      </c>
      <c r="E61" s="36">
        <v>19816.39</v>
      </c>
      <c r="F61" s="37">
        <v>0</v>
      </c>
      <c r="G61" s="38"/>
    </row>
    <row r="62" spans="1:7" ht="36" x14ac:dyDescent="0.25">
      <c r="A62" s="33" t="s">
        <v>110</v>
      </c>
      <c r="B62" s="34" t="s">
        <v>32</v>
      </c>
      <c r="C62" s="35" t="s">
        <v>111</v>
      </c>
      <c r="D62" s="36">
        <v>0</v>
      </c>
      <c r="E62" s="36">
        <v>-87890.22</v>
      </c>
      <c r="F62" s="37">
        <v>0</v>
      </c>
      <c r="G62" s="38"/>
    </row>
    <row r="63" spans="1:7" ht="12" customHeight="1" x14ac:dyDescent="0.25">
      <c r="A63" s="39"/>
      <c r="B63" s="40"/>
      <c r="C63" s="40"/>
      <c r="D63" s="40"/>
      <c r="E63" s="40"/>
      <c r="F63" s="40"/>
      <c r="G63" s="39"/>
    </row>
    <row r="64" spans="1:7" ht="33.950000000000003" customHeight="1" x14ac:dyDescent="0.25">
      <c r="A64" s="45" t="s">
        <v>112</v>
      </c>
      <c r="B64" s="46"/>
      <c r="C64" s="46"/>
      <c r="D64" s="46"/>
      <c r="E64" s="46"/>
      <c r="F64" s="46"/>
      <c r="G64" s="41"/>
    </row>
  </sheetData>
  <mergeCells count="12">
    <mergeCell ref="A5:D5"/>
    <mergeCell ref="A7:D7"/>
    <mergeCell ref="B9:D9"/>
    <mergeCell ref="B10:D10"/>
    <mergeCell ref="A14:F14"/>
    <mergeCell ref="F16:F17"/>
    <mergeCell ref="A64:F64"/>
    <mergeCell ref="A16:A17"/>
    <mergeCell ref="B16:B17"/>
    <mergeCell ref="C16:C17"/>
    <mergeCell ref="D16:D17"/>
    <mergeCell ref="E16:E17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zoomScaleNormal="100" zoomScaleSheetLayoutView="100" workbookViewId="0"/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22"/>
      <c r="B1" s="22"/>
      <c r="C1" s="22"/>
      <c r="D1" s="22"/>
      <c r="E1" s="22"/>
      <c r="F1" s="7" t="s">
        <v>113</v>
      </c>
      <c r="G1" s="3"/>
      <c r="H1" s="3"/>
    </row>
    <row r="2" spans="1:8" ht="15" customHeight="1" x14ac:dyDescent="0.25">
      <c r="A2" s="53" t="s">
        <v>114</v>
      </c>
      <c r="B2" s="54"/>
      <c r="C2" s="54"/>
      <c r="D2" s="54"/>
      <c r="E2" s="54"/>
      <c r="F2" s="54"/>
      <c r="G2" s="3"/>
      <c r="H2" s="3"/>
    </row>
    <row r="3" spans="1:8" ht="9" customHeight="1" x14ac:dyDescent="0.25">
      <c r="A3" s="42"/>
      <c r="B3" s="42"/>
      <c r="C3" s="42"/>
      <c r="D3" s="11"/>
      <c r="E3" s="11"/>
      <c r="F3" s="7"/>
      <c r="G3" s="8"/>
      <c r="H3" s="8"/>
    </row>
    <row r="4" spans="1:8" ht="15" customHeight="1" x14ac:dyDescent="0.25">
      <c r="A4" s="57" t="s">
        <v>25</v>
      </c>
      <c r="B4" s="59" t="s">
        <v>26</v>
      </c>
      <c r="C4" s="59" t="s">
        <v>115</v>
      </c>
      <c r="D4" s="43" t="s">
        <v>28</v>
      </c>
      <c r="E4" s="43" t="s">
        <v>29</v>
      </c>
      <c r="F4" s="43" t="s">
        <v>30</v>
      </c>
      <c r="G4" s="55"/>
      <c r="H4" s="4"/>
    </row>
    <row r="5" spans="1:8" ht="24.75" customHeight="1" x14ac:dyDescent="0.25">
      <c r="A5" s="58"/>
      <c r="B5" s="60"/>
      <c r="C5" s="60"/>
      <c r="D5" s="44"/>
      <c r="E5" s="44"/>
      <c r="F5" s="44"/>
      <c r="G5" s="56"/>
      <c r="H5" s="24"/>
    </row>
    <row r="6" spans="1:8" ht="15.75" customHeight="1" x14ac:dyDescent="0.25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4"/>
      <c r="H6" s="26"/>
    </row>
    <row r="7" spans="1:8" ht="24" x14ac:dyDescent="0.25">
      <c r="A7" s="27" t="s">
        <v>116</v>
      </c>
      <c r="B7" s="28" t="s">
        <v>117</v>
      </c>
      <c r="C7" s="29" t="s">
        <v>33</v>
      </c>
      <c r="D7" s="30">
        <v>14703007.42</v>
      </c>
      <c r="E7" s="30">
        <v>13610062.640000001</v>
      </c>
      <c r="F7" s="31">
        <v>1092944.78</v>
      </c>
      <c r="G7" s="32"/>
      <c r="H7" s="32"/>
    </row>
    <row r="8" spans="1:8" ht="24" x14ac:dyDescent="0.25">
      <c r="A8" s="33" t="s">
        <v>118</v>
      </c>
      <c r="B8" s="34" t="s">
        <v>117</v>
      </c>
      <c r="C8" s="35" t="s">
        <v>119</v>
      </c>
      <c r="D8" s="36">
        <v>466395.91</v>
      </c>
      <c r="E8" s="36">
        <v>466395.91</v>
      </c>
      <c r="F8" s="37">
        <v>0</v>
      </c>
      <c r="G8" s="38"/>
      <c r="H8" s="38"/>
    </row>
    <row r="9" spans="1:8" ht="36" x14ac:dyDescent="0.25">
      <c r="A9" s="33" t="s">
        <v>120</v>
      </c>
      <c r="B9" s="34" t="s">
        <v>117</v>
      </c>
      <c r="C9" s="35" t="s">
        <v>121</v>
      </c>
      <c r="D9" s="36">
        <v>137706.32</v>
      </c>
      <c r="E9" s="36">
        <v>137706.32</v>
      </c>
      <c r="F9" s="37">
        <v>0</v>
      </c>
      <c r="G9" s="38"/>
      <c r="H9" s="38"/>
    </row>
    <row r="10" spans="1:8" ht="24" x14ac:dyDescent="0.25">
      <c r="A10" s="33" t="s">
        <v>118</v>
      </c>
      <c r="B10" s="34" t="s">
        <v>117</v>
      </c>
      <c r="C10" s="35" t="s">
        <v>122</v>
      </c>
      <c r="D10" s="36">
        <v>69000</v>
      </c>
      <c r="E10" s="36">
        <v>69000</v>
      </c>
      <c r="F10" s="37">
        <v>0</v>
      </c>
      <c r="G10" s="38"/>
      <c r="H10" s="38"/>
    </row>
    <row r="11" spans="1:8" ht="36" x14ac:dyDescent="0.25">
      <c r="A11" s="33" t="s">
        <v>120</v>
      </c>
      <c r="B11" s="34" t="s">
        <v>117</v>
      </c>
      <c r="C11" s="35" t="s">
        <v>123</v>
      </c>
      <c r="D11" s="36">
        <v>20838</v>
      </c>
      <c r="E11" s="36">
        <v>20838</v>
      </c>
      <c r="F11" s="37">
        <v>0</v>
      </c>
      <c r="G11" s="38"/>
      <c r="H11" s="38"/>
    </row>
    <row r="12" spans="1:8" ht="24" x14ac:dyDescent="0.25">
      <c r="A12" s="33" t="s">
        <v>118</v>
      </c>
      <c r="B12" s="34" t="s">
        <v>117</v>
      </c>
      <c r="C12" s="35" t="s">
        <v>124</v>
      </c>
      <c r="D12" s="36">
        <v>675171.65</v>
      </c>
      <c r="E12" s="36">
        <v>659328.01</v>
      </c>
      <c r="F12" s="37">
        <v>15843.64</v>
      </c>
      <c r="G12" s="38"/>
      <c r="H12" s="38"/>
    </row>
    <row r="13" spans="1:8" ht="36" x14ac:dyDescent="0.25">
      <c r="A13" s="33" t="s">
        <v>120</v>
      </c>
      <c r="B13" s="34" t="s">
        <v>117</v>
      </c>
      <c r="C13" s="35" t="s">
        <v>125</v>
      </c>
      <c r="D13" s="36">
        <v>200601.34</v>
      </c>
      <c r="E13" s="36">
        <v>195767.9</v>
      </c>
      <c r="F13" s="37">
        <v>4833.4399999999996</v>
      </c>
      <c r="G13" s="38"/>
      <c r="H13" s="38"/>
    </row>
    <row r="14" spans="1:8" x14ac:dyDescent="0.25">
      <c r="A14" s="33" t="s">
        <v>126</v>
      </c>
      <c r="B14" s="34" t="s">
        <v>117</v>
      </c>
      <c r="C14" s="35" t="s">
        <v>127</v>
      </c>
      <c r="D14" s="36">
        <v>264017.86</v>
      </c>
      <c r="E14" s="36">
        <v>258745.2</v>
      </c>
      <c r="F14" s="37">
        <v>5272.66</v>
      </c>
      <c r="G14" s="38"/>
      <c r="H14" s="38"/>
    </row>
    <row r="15" spans="1:8" x14ac:dyDescent="0.25">
      <c r="A15" s="33" t="s">
        <v>128</v>
      </c>
      <c r="B15" s="34" t="s">
        <v>117</v>
      </c>
      <c r="C15" s="35" t="s">
        <v>129</v>
      </c>
      <c r="D15" s="36">
        <v>177072.86</v>
      </c>
      <c r="E15" s="36">
        <v>161511.44</v>
      </c>
      <c r="F15" s="37">
        <v>15561.42</v>
      </c>
      <c r="G15" s="38"/>
      <c r="H15" s="38"/>
    </row>
    <row r="16" spans="1:8" ht="24" x14ac:dyDescent="0.25">
      <c r="A16" s="33" t="s">
        <v>130</v>
      </c>
      <c r="B16" s="34" t="s">
        <v>117</v>
      </c>
      <c r="C16" s="35" t="s">
        <v>131</v>
      </c>
      <c r="D16" s="36">
        <v>50000</v>
      </c>
      <c r="E16" s="36">
        <v>50000</v>
      </c>
      <c r="F16" s="37">
        <v>0</v>
      </c>
      <c r="G16" s="38"/>
      <c r="H16" s="38"/>
    </row>
    <row r="17" spans="1:8" ht="24" x14ac:dyDescent="0.25">
      <c r="A17" s="33" t="s">
        <v>132</v>
      </c>
      <c r="B17" s="34" t="s">
        <v>117</v>
      </c>
      <c r="C17" s="35" t="s">
        <v>133</v>
      </c>
      <c r="D17" s="36">
        <v>5116</v>
      </c>
      <c r="E17" s="36">
        <v>5116</v>
      </c>
      <c r="F17" s="37">
        <v>0</v>
      </c>
      <c r="G17" s="38"/>
      <c r="H17" s="38"/>
    </row>
    <row r="18" spans="1:8" x14ac:dyDescent="0.25">
      <c r="A18" s="33" t="s">
        <v>134</v>
      </c>
      <c r="B18" s="34" t="s">
        <v>117</v>
      </c>
      <c r="C18" s="35" t="s">
        <v>135</v>
      </c>
      <c r="D18" s="36">
        <v>1372</v>
      </c>
      <c r="E18" s="36">
        <v>1372</v>
      </c>
      <c r="F18" s="37">
        <v>0</v>
      </c>
      <c r="G18" s="38"/>
      <c r="H18" s="38"/>
    </row>
    <row r="19" spans="1:8" ht="24" x14ac:dyDescent="0.25">
      <c r="A19" s="33" t="s">
        <v>132</v>
      </c>
      <c r="B19" s="34" t="s">
        <v>117</v>
      </c>
      <c r="C19" s="35" t="s">
        <v>136</v>
      </c>
      <c r="D19" s="36">
        <v>1133</v>
      </c>
      <c r="E19" s="36">
        <v>1133</v>
      </c>
      <c r="F19" s="37">
        <v>0</v>
      </c>
      <c r="G19" s="38"/>
      <c r="H19" s="38"/>
    </row>
    <row r="20" spans="1:8" x14ac:dyDescent="0.25">
      <c r="A20" s="33" t="s">
        <v>137</v>
      </c>
      <c r="B20" s="34" t="s">
        <v>117</v>
      </c>
      <c r="C20" s="35" t="s">
        <v>138</v>
      </c>
      <c r="D20" s="36">
        <v>7600</v>
      </c>
      <c r="E20" s="36">
        <v>0</v>
      </c>
      <c r="F20" s="37">
        <v>7600</v>
      </c>
      <c r="G20" s="38"/>
      <c r="H20" s="38"/>
    </row>
    <row r="21" spans="1:8" ht="24" x14ac:dyDescent="0.25">
      <c r="A21" s="33" t="s">
        <v>118</v>
      </c>
      <c r="B21" s="34" t="s">
        <v>117</v>
      </c>
      <c r="C21" s="35" t="s">
        <v>139</v>
      </c>
      <c r="D21" s="36">
        <v>80645.16</v>
      </c>
      <c r="E21" s="36">
        <v>80645.16</v>
      </c>
      <c r="F21" s="37">
        <v>0</v>
      </c>
      <c r="G21" s="38"/>
      <c r="H21" s="38"/>
    </row>
    <row r="22" spans="1:8" ht="36" x14ac:dyDescent="0.25">
      <c r="A22" s="33" t="s">
        <v>120</v>
      </c>
      <c r="B22" s="34" t="s">
        <v>117</v>
      </c>
      <c r="C22" s="35" t="s">
        <v>140</v>
      </c>
      <c r="D22" s="36">
        <v>24354.84</v>
      </c>
      <c r="E22" s="36">
        <v>24354.84</v>
      </c>
      <c r="F22" s="37">
        <v>0</v>
      </c>
      <c r="G22" s="38"/>
      <c r="H22" s="38"/>
    </row>
    <row r="23" spans="1:8" x14ac:dyDescent="0.25">
      <c r="A23" s="33" t="s">
        <v>141</v>
      </c>
      <c r="B23" s="34" t="s">
        <v>117</v>
      </c>
      <c r="C23" s="35" t="s">
        <v>142</v>
      </c>
      <c r="D23" s="36">
        <v>3000</v>
      </c>
      <c r="E23" s="36">
        <v>3000</v>
      </c>
      <c r="F23" s="37">
        <v>0</v>
      </c>
      <c r="G23" s="38"/>
      <c r="H23" s="38"/>
    </row>
    <row r="24" spans="1:8" x14ac:dyDescent="0.25">
      <c r="A24" s="33" t="s">
        <v>126</v>
      </c>
      <c r="B24" s="34" t="s">
        <v>117</v>
      </c>
      <c r="C24" s="35" t="s">
        <v>143</v>
      </c>
      <c r="D24" s="36">
        <v>30804.44</v>
      </c>
      <c r="E24" s="36">
        <v>23500</v>
      </c>
      <c r="F24" s="37">
        <v>7304.44</v>
      </c>
      <c r="G24" s="38"/>
      <c r="H24" s="38"/>
    </row>
    <row r="25" spans="1:8" x14ac:dyDescent="0.25">
      <c r="A25" s="33" t="s">
        <v>126</v>
      </c>
      <c r="B25" s="34" t="s">
        <v>117</v>
      </c>
      <c r="C25" s="35" t="s">
        <v>144</v>
      </c>
      <c r="D25" s="36">
        <v>1000</v>
      </c>
      <c r="E25" s="36">
        <v>1000</v>
      </c>
      <c r="F25" s="37">
        <v>0</v>
      </c>
      <c r="G25" s="38"/>
      <c r="H25" s="38"/>
    </row>
    <row r="26" spans="1:8" ht="24" x14ac:dyDescent="0.25">
      <c r="A26" s="33" t="s">
        <v>118</v>
      </c>
      <c r="B26" s="34" t="s">
        <v>117</v>
      </c>
      <c r="C26" s="35" t="s">
        <v>145</v>
      </c>
      <c r="D26" s="36">
        <v>53732.44</v>
      </c>
      <c r="E26" s="36">
        <v>53732.44</v>
      </c>
      <c r="F26" s="37">
        <v>0</v>
      </c>
      <c r="G26" s="38"/>
      <c r="H26" s="38"/>
    </row>
    <row r="27" spans="1:8" ht="36" x14ac:dyDescent="0.25">
      <c r="A27" s="33" t="s">
        <v>120</v>
      </c>
      <c r="B27" s="34" t="s">
        <v>117</v>
      </c>
      <c r="C27" s="35" t="s">
        <v>146</v>
      </c>
      <c r="D27" s="36">
        <v>16227.2</v>
      </c>
      <c r="E27" s="36">
        <v>16227.2</v>
      </c>
      <c r="F27" s="37">
        <v>0</v>
      </c>
      <c r="G27" s="38"/>
      <c r="H27" s="38"/>
    </row>
    <row r="28" spans="1:8" x14ac:dyDescent="0.25">
      <c r="A28" s="33" t="s">
        <v>126</v>
      </c>
      <c r="B28" s="34" t="s">
        <v>117</v>
      </c>
      <c r="C28" s="35" t="s">
        <v>147</v>
      </c>
      <c r="D28" s="36">
        <v>6240.36</v>
      </c>
      <c r="E28" s="36">
        <v>6240.36</v>
      </c>
      <c r="F28" s="37">
        <v>0</v>
      </c>
      <c r="G28" s="38"/>
      <c r="H28" s="38"/>
    </row>
    <row r="29" spans="1:8" x14ac:dyDescent="0.25">
      <c r="A29" s="33" t="s">
        <v>141</v>
      </c>
      <c r="B29" s="34" t="s">
        <v>117</v>
      </c>
      <c r="C29" s="35" t="s">
        <v>148</v>
      </c>
      <c r="D29" s="36">
        <v>1000</v>
      </c>
      <c r="E29" s="36">
        <v>1000</v>
      </c>
      <c r="F29" s="37">
        <v>0</v>
      </c>
      <c r="G29" s="38"/>
      <c r="H29" s="38"/>
    </row>
    <row r="30" spans="1:8" x14ac:dyDescent="0.25">
      <c r="A30" s="33" t="s">
        <v>126</v>
      </c>
      <c r="B30" s="34" t="s">
        <v>117</v>
      </c>
      <c r="C30" s="35" t="s">
        <v>149</v>
      </c>
      <c r="D30" s="36">
        <v>1200</v>
      </c>
      <c r="E30" s="36">
        <v>1200</v>
      </c>
      <c r="F30" s="37">
        <v>0</v>
      </c>
      <c r="G30" s="38"/>
      <c r="H30" s="38"/>
    </row>
    <row r="31" spans="1:8" x14ac:dyDescent="0.25">
      <c r="A31" s="33" t="s">
        <v>141</v>
      </c>
      <c r="B31" s="34" t="s">
        <v>117</v>
      </c>
      <c r="C31" s="35" t="s">
        <v>150</v>
      </c>
      <c r="D31" s="36">
        <v>1000</v>
      </c>
      <c r="E31" s="36">
        <v>1000</v>
      </c>
      <c r="F31" s="37">
        <v>0</v>
      </c>
      <c r="G31" s="38"/>
      <c r="H31" s="38"/>
    </row>
    <row r="32" spans="1:8" x14ac:dyDescent="0.25">
      <c r="A32" s="33" t="s">
        <v>141</v>
      </c>
      <c r="B32" s="34" t="s">
        <v>117</v>
      </c>
      <c r="C32" s="35" t="s">
        <v>151</v>
      </c>
      <c r="D32" s="36">
        <v>3000</v>
      </c>
      <c r="E32" s="36">
        <v>3000</v>
      </c>
      <c r="F32" s="37">
        <v>0</v>
      </c>
      <c r="G32" s="38"/>
      <c r="H32" s="38"/>
    </row>
    <row r="33" spans="1:8" x14ac:dyDescent="0.25">
      <c r="A33" s="33" t="s">
        <v>126</v>
      </c>
      <c r="B33" s="34" t="s">
        <v>117</v>
      </c>
      <c r="C33" s="35" t="s">
        <v>152</v>
      </c>
      <c r="D33" s="36">
        <v>24601.5</v>
      </c>
      <c r="E33" s="36">
        <v>24601.5</v>
      </c>
      <c r="F33" s="37">
        <v>0</v>
      </c>
      <c r="G33" s="38"/>
      <c r="H33" s="38"/>
    </row>
    <row r="34" spans="1:8" x14ac:dyDescent="0.25">
      <c r="A34" s="33" t="s">
        <v>126</v>
      </c>
      <c r="B34" s="34" t="s">
        <v>117</v>
      </c>
      <c r="C34" s="35" t="s">
        <v>153</v>
      </c>
      <c r="D34" s="36">
        <v>248.5</v>
      </c>
      <c r="E34" s="36">
        <v>248.5</v>
      </c>
      <c r="F34" s="37">
        <v>0</v>
      </c>
      <c r="G34" s="38"/>
      <c r="H34" s="38"/>
    </row>
    <row r="35" spans="1:8" x14ac:dyDescent="0.25">
      <c r="A35" s="33" t="s">
        <v>126</v>
      </c>
      <c r="B35" s="34" t="s">
        <v>117</v>
      </c>
      <c r="C35" s="35" t="s">
        <v>154</v>
      </c>
      <c r="D35" s="36">
        <v>5459694.1200000001</v>
      </c>
      <c r="E35" s="36">
        <v>5459694.1200000001</v>
      </c>
      <c r="F35" s="37">
        <v>0</v>
      </c>
      <c r="G35" s="38"/>
      <c r="H35" s="38"/>
    </row>
    <row r="36" spans="1:8" x14ac:dyDescent="0.25">
      <c r="A36" s="33" t="s">
        <v>126</v>
      </c>
      <c r="B36" s="34" t="s">
        <v>117</v>
      </c>
      <c r="C36" s="35" t="s">
        <v>155</v>
      </c>
      <c r="D36" s="36">
        <v>634814</v>
      </c>
      <c r="E36" s="36">
        <v>0</v>
      </c>
      <c r="F36" s="37">
        <v>634814</v>
      </c>
      <c r="G36" s="38"/>
      <c r="H36" s="38"/>
    </row>
    <row r="37" spans="1:8" x14ac:dyDescent="0.25">
      <c r="A37" s="33" t="s">
        <v>126</v>
      </c>
      <c r="B37" s="34" t="s">
        <v>117</v>
      </c>
      <c r="C37" s="35" t="s">
        <v>156</v>
      </c>
      <c r="D37" s="36">
        <v>1386550</v>
      </c>
      <c r="E37" s="36">
        <v>1326550</v>
      </c>
      <c r="F37" s="37">
        <v>60000</v>
      </c>
      <c r="G37" s="38"/>
      <c r="H37" s="38"/>
    </row>
    <row r="38" spans="1:8" x14ac:dyDescent="0.25">
      <c r="A38" s="33" t="s">
        <v>126</v>
      </c>
      <c r="B38" s="34" t="s">
        <v>117</v>
      </c>
      <c r="C38" s="35" t="s">
        <v>157</v>
      </c>
      <c r="D38" s="36">
        <v>2299577.08</v>
      </c>
      <c r="E38" s="36">
        <v>2288740.4300000002</v>
      </c>
      <c r="F38" s="37">
        <v>10836.65</v>
      </c>
      <c r="G38" s="38"/>
      <c r="H38" s="38"/>
    </row>
    <row r="39" spans="1:8" x14ac:dyDescent="0.25">
      <c r="A39" s="33" t="s">
        <v>128</v>
      </c>
      <c r="B39" s="34" t="s">
        <v>117</v>
      </c>
      <c r="C39" s="35" t="s">
        <v>158</v>
      </c>
      <c r="D39" s="36">
        <v>287322.92</v>
      </c>
      <c r="E39" s="36">
        <v>221166.62</v>
      </c>
      <c r="F39" s="37">
        <v>66156.3</v>
      </c>
      <c r="G39" s="38"/>
      <c r="H39" s="38"/>
    </row>
    <row r="40" spans="1:8" x14ac:dyDescent="0.25">
      <c r="A40" s="33" t="s">
        <v>126</v>
      </c>
      <c r="B40" s="34" t="s">
        <v>117</v>
      </c>
      <c r="C40" s="35" t="s">
        <v>159</v>
      </c>
      <c r="D40" s="36">
        <v>247500</v>
      </c>
      <c r="E40" s="36">
        <v>247500</v>
      </c>
      <c r="F40" s="37">
        <v>0</v>
      </c>
      <c r="G40" s="38"/>
      <c r="H40" s="38"/>
    </row>
    <row r="41" spans="1:8" x14ac:dyDescent="0.25">
      <c r="A41" s="33" t="s">
        <v>126</v>
      </c>
      <c r="B41" s="34" t="s">
        <v>117</v>
      </c>
      <c r="C41" s="35" t="s">
        <v>160</v>
      </c>
      <c r="D41" s="36">
        <v>5465.16</v>
      </c>
      <c r="E41" s="36">
        <v>5465.16</v>
      </c>
      <c r="F41" s="37">
        <v>0</v>
      </c>
      <c r="G41" s="38"/>
      <c r="H41" s="38"/>
    </row>
    <row r="42" spans="1:8" ht="24" x14ac:dyDescent="0.25">
      <c r="A42" s="33" t="s">
        <v>161</v>
      </c>
      <c r="B42" s="34" t="s">
        <v>117</v>
      </c>
      <c r="C42" s="35" t="s">
        <v>162</v>
      </c>
      <c r="D42" s="36">
        <v>260000</v>
      </c>
      <c r="E42" s="36">
        <v>0</v>
      </c>
      <c r="F42" s="37">
        <v>260000</v>
      </c>
      <c r="G42" s="38"/>
      <c r="H42" s="38"/>
    </row>
    <row r="43" spans="1:8" ht="24" x14ac:dyDescent="0.25">
      <c r="A43" s="33" t="s">
        <v>161</v>
      </c>
      <c r="B43" s="34" t="s">
        <v>117</v>
      </c>
      <c r="C43" s="35" t="s">
        <v>163</v>
      </c>
      <c r="D43" s="36">
        <v>526.04999999999995</v>
      </c>
      <c r="E43" s="36">
        <v>526.04999999999995</v>
      </c>
      <c r="F43" s="37">
        <v>0</v>
      </c>
      <c r="G43" s="38"/>
      <c r="H43" s="38"/>
    </row>
    <row r="44" spans="1:8" x14ac:dyDescent="0.25">
      <c r="A44" s="33" t="s">
        <v>126</v>
      </c>
      <c r="B44" s="34" t="s">
        <v>117</v>
      </c>
      <c r="C44" s="35" t="s">
        <v>164</v>
      </c>
      <c r="D44" s="36">
        <v>421965.25</v>
      </c>
      <c r="E44" s="36">
        <v>421965.25</v>
      </c>
      <c r="F44" s="37">
        <v>0</v>
      </c>
      <c r="G44" s="38"/>
      <c r="H44" s="38"/>
    </row>
    <row r="45" spans="1:8" x14ac:dyDescent="0.25">
      <c r="A45" s="33" t="s">
        <v>126</v>
      </c>
      <c r="B45" s="34" t="s">
        <v>117</v>
      </c>
      <c r="C45" s="35" t="s">
        <v>165</v>
      </c>
      <c r="D45" s="36">
        <v>627786.07999999996</v>
      </c>
      <c r="E45" s="36">
        <v>627672.44999999995</v>
      </c>
      <c r="F45" s="37">
        <v>113.63</v>
      </c>
      <c r="G45" s="38"/>
      <c r="H45" s="38"/>
    </row>
    <row r="46" spans="1:8" x14ac:dyDescent="0.25">
      <c r="A46" s="33" t="s">
        <v>126</v>
      </c>
      <c r="B46" s="34" t="s">
        <v>117</v>
      </c>
      <c r="C46" s="35" t="s">
        <v>166</v>
      </c>
      <c r="D46" s="36">
        <v>500000</v>
      </c>
      <c r="E46" s="36">
        <v>500000</v>
      </c>
      <c r="F46" s="37">
        <v>0</v>
      </c>
      <c r="G46" s="38"/>
      <c r="H46" s="38"/>
    </row>
    <row r="47" spans="1:8" x14ac:dyDescent="0.25">
      <c r="A47" s="33" t="s">
        <v>126</v>
      </c>
      <c r="B47" s="34" t="s">
        <v>117</v>
      </c>
      <c r="C47" s="35" t="s">
        <v>167</v>
      </c>
      <c r="D47" s="36">
        <v>153956</v>
      </c>
      <c r="E47" s="36">
        <v>153956</v>
      </c>
      <c r="F47" s="37">
        <v>0</v>
      </c>
      <c r="G47" s="38"/>
      <c r="H47" s="38"/>
    </row>
    <row r="48" spans="1:8" x14ac:dyDescent="0.25">
      <c r="A48" s="33" t="s">
        <v>126</v>
      </c>
      <c r="B48" s="34" t="s">
        <v>117</v>
      </c>
      <c r="C48" s="35" t="s">
        <v>168</v>
      </c>
      <c r="D48" s="36">
        <v>13218.4</v>
      </c>
      <c r="E48" s="36">
        <v>11184.8</v>
      </c>
      <c r="F48" s="37">
        <v>2033.6</v>
      </c>
      <c r="G48" s="38"/>
      <c r="H48" s="38"/>
    </row>
    <row r="49" spans="1:8" x14ac:dyDescent="0.25">
      <c r="A49" s="33" t="s">
        <v>126</v>
      </c>
      <c r="B49" s="34" t="s">
        <v>117</v>
      </c>
      <c r="C49" s="35" t="s">
        <v>169</v>
      </c>
      <c r="D49" s="36">
        <v>47344</v>
      </c>
      <c r="E49" s="36">
        <v>47344</v>
      </c>
      <c r="F49" s="37">
        <v>0</v>
      </c>
      <c r="G49" s="38"/>
      <c r="H49" s="38"/>
    </row>
    <row r="50" spans="1:8" x14ac:dyDescent="0.25">
      <c r="A50" s="33" t="s">
        <v>170</v>
      </c>
      <c r="B50" s="34" t="s">
        <v>117</v>
      </c>
      <c r="C50" s="35" t="s">
        <v>171</v>
      </c>
      <c r="D50" s="36">
        <v>28508.98</v>
      </c>
      <c r="E50" s="36">
        <v>25933.98</v>
      </c>
      <c r="F50" s="37">
        <v>2575</v>
      </c>
      <c r="G50" s="38"/>
      <c r="H50" s="38"/>
    </row>
    <row r="51" spans="1:8" ht="24" x14ac:dyDescent="0.25">
      <c r="A51" s="33" t="s">
        <v>172</v>
      </c>
      <c r="B51" s="34" t="s">
        <v>117</v>
      </c>
      <c r="C51" s="35" t="s">
        <v>173</v>
      </c>
      <c r="D51" s="36">
        <v>2400</v>
      </c>
      <c r="E51" s="36">
        <v>2400</v>
      </c>
      <c r="F51" s="37">
        <v>0</v>
      </c>
      <c r="G51" s="38"/>
      <c r="H51" s="38"/>
    </row>
    <row r="52" spans="1:8" ht="36" x14ac:dyDescent="0.25">
      <c r="A52" s="33" t="s">
        <v>174</v>
      </c>
      <c r="B52" s="34" t="s">
        <v>117</v>
      </c>
      <c r="C52" s="35" t="s">
        <v>175</v>
      </c>
      <c r="D52" s="36">
        <v>3300</v>
      </c>
      <c r="E52" s="36">
        <v>3300</v>
      </c>
      <c r="F52" s="37">
        <v>0</v>
      </c>
      <c r="G52" s="38"/>
      <c r="H52" s="38"/>
    </row>
    <row r="53" spans="1:8" x14ac:dyDescent="0.25">
      <c r="A53" s="27" t="s">
        <v>176</v>
      </c>
      <c r="B53" s="28" t="s">
        <v>177</v>
      </c>
      <c r="C53" s="29" t="s">
        <v>33</v>
      </c>
      <c r="D53" s="30">
        <v>-56250.42</v>
      </c>
      <c r="E53" s="30">
        <v>-47538.79</v>
      </c>
      <c r="F53" s="31">
        <v>0</v>
      </c>
      <c r="G53" s="32"/>
      <c r="H53" s="32"/>
    </row>
    <row r="54" spans="1:8" ht="9" customHeight="1" x14ac:dyDescent="0.25">
      <c r="A54" s="39"/>
      <c r="B54" s="40"/>
      <c r="C54" s="40"/>
      <c r="D54" s="40"/>
      <c r="E54" s="40"/>
      <c r="F54" s="40"/>
      <c r="G54" s="39"/>
      <c r="H54" s="39"/>
    </row>
    <row r="55" spans="1:8" ht="33.950000000000003" customHeight="1" x14ac:dyDescent="0.25">
      <c r="A55" s="45" t="s">
        <v>112</v>
      </c>
      <c r="B55" s="46"/>
      <c r="C55" s="46"/>
      <c r="D55" s="46"/>
      <c r="E55" s="46"/>
      <c r="F55" s="46"/>
      <c r="G55" s="41"/>
      <c r="H55" s="39"/>
    </row>
  </sheetData>
  <mergeCells count="9">
    <mergeCell ref="G4:G5"/>
    <mergeCell ref="A55:F55"/>
    <mergeCell ref="A2:F2"/>
    <mergeCell ref="A4:A5"/>
    <mergeCell ref="B4:B5"/>
    <mergeCell ref="C4:C5"/>
    <mergeCell ref="D4:D5"/>
    <mergeCell ref="E4:E5"/>
    <mergeCell ref="F4:F5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showGridLines="0" tabSelected="1" zoomScaleNormal="100" zoomScaleSheetLayoutView="100" workbookViewId="0">
      <selection activeCell="C24" sqref="C24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5" customHeight="1" x14ac:dyDescent="0.25">
      <c r="A1" s="22"/>
      <c r="B1" s="22"/>
      <c r="C1" s="22"/>
      <c r="D1" s="22"/>
      <c r="E1" s="22"/>
      <c r="F1" s="7" t="s">
        <v>178</v>
      </c>
      <c r="G1" s="3"/>
    </row>
    <row r="2" spans="1:7" ht="15" customHeight="1" x14ac:dyDescent="0.25">
      <c r="A2" s="53" t="s">
        <v>179</v>
      </c>
      <c r="B2" s="54"/>
      <c r="C2" s="54"/>
      <c r="D2" s="54"/>
      <c r="E2" s="54"/>
      <c r="F2" s="54"/>
      <c r="G2" s="3"/>
    </row>
    <row r="3" spans="1:7" ht="9" customHeight="1" x14ac:dyDescent="0.25">
      <c r="A3" s="42"/>
      <c r="B3" s="42"/>
      <c r="C3" s="42"/>
      <c r="D3" s="11"/>
      <c r="E3" s="11"/>
      <c r="F3" s="7"/>
      <c r="G3" s="8"/>
    </row>
    <row r="4" spans="1:7" ht="27" customHeight="1" x14ac:dyDescent="0.25">
      <c r="A4" s="57" t="s">
        <v>25</v>
      </c>
      <c r="B4" s="59" t="s">
        <v>26</v>
      </c>
      <c r="C4" s="59" t="s">
        <v>180</v>
      </c>
      <c r="D4" s="43" t="s">
        <v>28</v>
      </c>
      <c r="E4" s="43" t="s">
        <v>29</v>
      </c>
      <c r="F4" s="43" t="s">
        <v>30</v>
      </c>
      <c r="G4" s="11"/>
    </row>
    <row r="5" spans="1:7" ht="21" customHeight="1" x14ac:dyDescent="0.25">
      <c r="A5" s="58"/>
      <c r="B5" s="60"/>
      <c r="C5" s="60"/>
      <c r="D5" s="44"/>
      <c r="E5" s="44"/>
      <c r="F5" s="44"/>
      <c r="G5" s="24"/>
    </row>
    <row r="6" spans="1:7" ht="15.75" customHeight="1" x14ac:dyDescent="0.25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6"/>
    </row>
    <row r="7" spans="1:7" x14ac:dyDescent="0.25">
      <c r="A7" s="27" t="s">
        <v>181</v>
      </c>
      <c r="B7" s="28" t="s">
        <v>182</v>
      </c>
      <c r="C7" s="29" t="s">
        <v>33</v>
      </c>
      <c r="D7" s="30">
        <f>D8+D10</f>
        <v>56250.419999999984</v>
      </c>
      <c r="E7" s="30">
        <v>47538.79</v>
      </c>
      <c r="F7" s="31">
        <v>432111.63</v>
      </c>
      <c r="G7" s="32"/>
    </row>
    <row r="8" spans="1:7" ht="36" x14ac:dyDescent="0.25">
      <c r="A8" s="27" t="s">
        <v>183</v>
      </c>
      <c r="B8" s="28" t="s">
        <v>184</v>
      </c>
      <c r="C8" s="29" t="s">
        <v>33</v>
      </c>
      <c r="D8" s="30">
        <v>0</v>
      </c>
      <c r="E8" s="30">
        <v>0</v>
      </c>
      <c r="F8" s="31">
        <v>0</v>
      </c>
      <c r="G8" s="32"/>
    </row>
    <row r="9" spans="1:7" ht="24" x14ac:dyDescent="0.25">
      <c r="A9" s="27" t="s">
        <v>185</v>
      </c>
      <c r="B9" s="28" t="s">
        <v>186</v>
      </c>
      <c r="C9" s="29" t="s">
        <v>33</v>
      </c>
      <c r="D9" s="30">
        <v>0</v>
      </c>
      <c r="E9" s="30">
        <v>0</v>
      </c>
      <c r="F9" s="31">
        <v>0</v>
      </c>
      <c r="G9" s="32"/>
    </row>
    <row r="10" spans="1:7" x14ac:dyDescent="0.25">
      <c r="A10" s="27" t="s">
        <v>187</v>
      </c>
      <c r="B10" s="28" t="s">
        <v>188</v>
      </c>
      <c r="C10" s="29"/>
      <c r="D10" s="30">
        <f>D11+D13</f>
        <v>56250.419999999984</v>
      </c>
      <c r="E10" s="30">
        <v>47538.79</v>
      </c>
      <c r="F10" s="31">
        <v>432111.63</v>
      </c>
      <c r="G10" s="32"/>
    </row>
    <row r="11" spans="1:7" x14ac:dyDescent="0.25">
      <c r="A11" s="27" t="s">
        <v>189</v>
      </c>
      <c r="B11" s="28" t="s">
        <v>190</v>
      </c>
      <c r="C11" s="29"/>
      <c r="D11" s="30">
        <v>-211700</v>
      </c>
      <c r="E11" s="30">
        <v>-13726120.27</v>
      </c>
      <c r="F11" s="31">
        <v>0</v>
      </c>
      <c r="G11" s="32"/>
    </row>
    <row r="12" spans="1:7" ht="24" x14ac:dyDescent="0.25">
      <c r="A12" s="33" t="s">
        <v>191</v>
      </c>
      <c r="B12" s="34" t="s">
        <v>190</v>
      </c>
      <c r="C12" s="35" t="s">
        <v>192</v>
      </c>
      <c r="D12" s="36">
        <v>-211700</v>
      </c>
      <c r="E12" s="36">
        <v>-13726120.27</v>
      </c>
      <c r="F12" s="37">
        <v>0</v>
      </c>
      <c r="G12" s="38"/>
    </row>
    <row r="13" spans="1:7" x14ac:dyDescent="0.25">
      <c r="A13" s="27" t="s">
        <v>193</v>
      </c>
      <c r="B13" s="28" t="s">
        <v>194</v>
      </c>
      <c r="C13" s="29"/>
      <c r="D13" s="30">
        <v>267950.42</v>
      </c>
      <c r="E13" s="30">
        <v>13773659.060000001</v>
      </c>
      <c r="F13" s="31">
        <v>0</v>
      </c>
      <c r="G13" s="32"/>
    </row>
    <row r="14" spans="1:7" ht="24" x14ac:dyDescent="0.25">
      <c r="A14" s="33" t="s">
        <v>195</v>
      </c>
      <c r="B14" s="34" t="s">
        <v>194</v>
      </c>
      <c r="C14" s="35" t="s">
        <v>196</v>
      </c>
      <c r="D14" s="36">
        <v>267950.42</v>
      </c>
      <c r="E14" s="36">
        <v>13773659.060000001</v>
      </c>
      <c r="F14" s="37">
        <v>0</v>
      </c>
      <c r="G14" s="38"/>
    </row>
    <row r="15" spans="1:7" ht="12" customHeight="1" x14ac:dyDescent="0.25">
      <c r="A15" s="39"/>
      <c r="B15" s="40"/>
      <c r="C15" s="40"/>
      <c r="D15" s="40"/>
      <c r="E15" s="40"/>
      <c r="F15" s="40"/>
      <c r="G15" s="39"/>
    </row>
    <row r="16" spans="1:7" ht="33.950000000000003" customHeight="1" x14ac:dyDescent="0.25">
      <c r="A16" s="45" t="s">
        <v>112</v>
      </c>
      <c r="B16" s="46"/>
      <c r="C16" s="46"/>
      <c r="D16" s="46"/>
      <c r="E16" s="46"/>
      <c r="F16" s="46"/>
      <c r="G16" s="41"/>
    </row>
    <row r="19" spans="5:5" x14ac:dyDescent="0.25">
      <c r="E19" s="30">
        <f>E20+E22</f>
        <v>0</v>
      </c>
    </row>
  </sheetData>
  <mergeCells count="8">
    <mergeCell ref="A16:F16"/>
    <mergeCell ref="A2:F2"/>
    <mergeCell ref="A4:A5"/>
    <mergeCell ref="B4:B5"/>
    <mergeCell ref="C4:C5"/>
    <mergeCell ref="D4:D5"/>
    <mergeCell ref="E4:E5"/>
    <mergeCell ref="F4:F5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 /&gt;&#10;    &lt;string /&gt;&#10;  &lt;/DateInfo&gt;&#10;  &lt;Code&gt;DOCUMENTS_72N117&lt;/Code&gt;&#10;  &lt;ObjectCode&gt;DOCUMENTS_72N117&lt;/ObjectCode&gt;&#10;  &lt;DocLink /&gt;&#10;  &lt;DocName&gt;(0503117) Отчет об исполнении бюджета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985B347-B59A-44AF-B051-E45E9A02C75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Доходы бюджета</vt:lpstr>
      <vt:lpstr>2. Расходы бюджета</vt:lpstr>
      <vt:lpstr>3. Источники финансирования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Bazhenova\Admin</dc:creator>
  <cp:lastModifiedBy>User</cp:lastModifiedBy>
  <dcterms:created xsi:type="dcterms:W3CDTF">2022-01-27T09:46:30Z</dcterms:created>
  <dcterms:modified xsi:type="dcterms:W3CDTF">2022-01-27T10:30:11Z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</vt:lpwstr>
  </property>
  <property fmtid="{D5CDD505-2E9C-101B-9397-08002B2CF9AE}" pid="3" name="Название отчета">
    <vt:lpwstr>(0503117) Отчет об исполнении бюджета(5).xlsx</vt:lpwstr>
  </property>
  <property fmtid="{D5CDD505-2E9C-101B-9397-08002B2CF9AE}" pid="4" name="Версия клиента">
    <vt:lpwstr>21.1.38.12030 (.NET 4.7.2)</vt:lpwstr>
  </property>
  <property fmtid="{D5CDD505-2E9C-101B-9397-08002B2CF9AE}" pid="5" name="Версия базы">
    <vt:lpwstr>21.1.1422.994251535</vt:lpwstr>
  </property>
  <property fmtid="{D5CDD505-2E9C-101B-9397-08002B2CF9AE}" pid="6" name="Тип сервера">
    <vt:lpwstr>MSSQL</vt:lpwstr>
  </property>
  <property fmtid="{D5CDD505-2E9C-101B-9397-08002B2CF9AE}" pid="7" name="Сервер">
    <vt:lpwstr>ric-bud-sql.udmr.gosdom\budget</vt:lpwstr>
  </property>
  <property fmtid="{D5CDD505-2E9C-101B-9397-08002B2CF9AE}" pid="8" name="База">
    <vt:lpwstr>ufk2021</vt:lpwstr>
  </property>
  <property fmtid="{D5CDD505-2E9C-101B-9397-08002B2CF9AE}" pid="9" name="Пользователь">
    <vt:lpwstr>admin_05</vt:lpwstr>
  </property>
  <property fmtid="{D5CDD505-2E9C-101B-9397-08002B2CF9AE}" pid="10" name="Шаблон">
    <vt:lpwstr>V_72N117_ITEM.XLT</vt:lpwstr>
  </property>
  <property fmtid="{D5CDD505-2E9C-101B-9397-08002B2CF9AE}" pid="11" name="Локальная база">
    <vt:lpwstr>не используется</vt:lpwstr>
  </property>
</Properties>
</file>